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2bfdad96242c8/Desktop/Play Market/Excel Dashboards/"/>
    </mc:Choice>
  </mc:AlternateContent>
  <xr:revisionPtr revIDLastSave="10" documentId="8_{CD00FC06-399D-446C-A339-47BC16711993}" xr6:coauthVersionLast="47" xr6:coauthVersionMax="47" xr10:uidLastSave="{69D387BE-059C-45B0-8AC1-E3BA6697AECF}"/>
  <bookViews>
    <workbookView xWindow="-108" yWindow="-108" windowWidth="23256" windowHeight="13176" firstSheet="1" activeTab="4" xr2:uid="{7EC3C28F-B5A8-4C3A-93B4-2FB3ACA96960}"/>
  </bookViews>
  <sheets>
    <sheet name="App performance &amp; Downloads" sheetId="1" r:id="rId1"/>
    <sheet name="Game Insights" sheetId="2" r:id="rId2"/>
    <sheet name="User Review Analysis" sheetId="3" r:id="rId3"/>
    <sheet name="Dynamic_charting_1" sheetId="4" r:id="rId4"/>
    <sheet name="Dynamic_charting_2" sheetId="6" r:id="rId5"/>
    <sheet name="Dynamic_charting(Data)" sheetId="5" r:id="rId6"/>
  </sheets>
  <externalReferences>
    <externalReference r:id="rId7"/>
    <externalReference r:id="rId8"/>
  </externalReferences>
  <definedNames>
    <definedName name="_xlchart.v1.0" hidden="1">'User Review Analysis'!$C$23:$C$32</definedName>
    <definedName name="_xlchart.v1.1" hidden="1">'User Review Analysis'!$D$22</definedName>
    <definedName name="_xlchart.v1.2" hidden="1">'User Review Analysis'!$D$23:$D$32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" i="5" l="1" a="1"/>
  <c r="AS2" i="5" s="1"/>
  <c r="AI2" i="5" a="1"/>
  <c r="AI2" i="5" s="1"/>
  <c r="V2" i="5" a="1"/>
  <c r="V2" i="5" s="1"/>
  <c r="I2" i="5" a="1"/>
  <c r="I2" i="5" s="1"/>
  <c r="M29" i="1"/>
  <c r="N29" i="1"/>
  <c r="L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<sst xmlns="http://schemas.openxmlformats.org/spreadsheetml/2006/main" count="1202" uniqueCount="358">
  <si>
    <t>app_id</t>
  </si>
  <si>
    <t>app_name</t>
  </si>
  <si>
    <t>categories</t>
  </si>
  <si>
    <t>downloads</t>
  </si>
  <si>
    <t>Communication_x000D_</t>
  </si>
  <si>
    <t>Productivity_x000D_</t>
  </si>
  <si>
    <t>Google Calendar</t>
  </si>
  <si>
    <t>Tools_x000D_</t>
  </si>
  <si>
    <t>Google Play Games</t>
  </si>
  <si>
    <t>Entertainment_x000D_</t>
  </si>
  <si>
    <t>Health &amp; Fitness_x000D_</t>
  </si>
  <si>
    <t>Books &amp; Reference_x000D_</t>
  </si>
  <si>
    <t>#7 top free finance</t>
  </si>
  <si>
    <t>#7 top free social</t>
  </si>
  <si>
    <t>Total Reviews</t>
  </si>
  <si>
    <t>Average Review Score</t>
  </si>
  <si>
    <t>Finance_x000D_</t>
  </si>
  <si>
    <t>Food &amp; Drink_x000D_</t>
  </si>
  <si>
    <t>Lifestyle_x000D_</t>
  </si>
  <si>
    <t>Shopping_x000D_</t>
  </si>
  <si>
    <t>Social_x000D_</t>
  </si>
  <si>
    <t>Sports_x000D_</t>
  </si>
  <si>
    <t>Travel &amp; Local_x000D_</t>
  </si>
  <si>
    <t>Weather_x000D_</t>
  </si>
  <si>
    <t>Number of Review Scores</t>
  </si>
  <si>
    <t>Total helpful app reviews</t>
  </si>
  <si>
    <t>Alibaba.com - B2B marketplace</t>
  </si>
  <si>
    <t>YouTube TV: Live TV &amp; more</t>
  </si>
  <si>
    <t>Talkie: Creative AI Community</t>
  </si>
  <si>
    <t>game_name</t>
  </si>
  <si>
    <t>Highest_rating</t>
  </si>
  <si>
    <t>Number Match - Number Game</t>
  </si>
  <si>
    <t>Woodoku Blast</t>
  </si>
  <si>
    <t>Find The Cat - Spot It!</t>
  </si>
  <si>
    <t>Word Chain</t>
  </si>
  <si>
    <t>Cubes Empire Champions</t>
  </si>
  <si>
    <t>Hexa Run: Hexa Puzzle Game</t>
  </si>
  <si>
    <t>Words of Wonders: Crossword</t>
  </si>
  <si>
    <t>Simon's Cat Match!</t>
  </si>
  <si>
    <t>Vita Mahjong</t>
  </si>
  <si>
    <t>Monument Valley 2</t>
  </si>
  <si>
    <t>section</t>
  </si>
  <si>
    <t>Number of games</t>
  </si>
  <si>
    <t>Average_Score</t>
  </si>
  <si>
    <t>Explore games on PC</t>
  </si>
  <si>
    <t>Casual games</t>
  </si>
  <si>
    <t>Stylized games</t>
  </si>
  <si>
    <t>Indie Corner</t>
  </si>
  <si>
    <t>Browse popular games</t>
  </si>
  <si>
    <t>Newly launched games</t>
  </si>
  <si>
    <t>Be the first to play</t>
  </si>
  <si>
    <t>Abstract graphics</t>
  </si>
  <si>
    <t>Simulation games</t>
  </si>
  <si>
    <t>Role playing games</t>
  </si>
  <si>
    <t>Strategy games</t>
  </si>
  <si>
    <t>Zombie games</t>
  </si>
  <si>
    <t>Cat games</t>
  </si>
  <si>
    <t>Fantasy setting games</t>
  </si>
  <si>
    <t>Logic games</t>
  </si>
  <si>
    <t>Match-3 games</t>
  </si>
  <si>
    <t>Pet simulation games</t>
  </si>
  <si>
    <t>Pretend play games</t>
  </si>
  <si>
    <t>Puzzle games</t>
  </si>
  <si>
    <t>Racing games</t>
  </si>
  <si>
    <t>Realistic Games</t>
  </si>
  <si>
    <t>Shooter games</t>
  </si>
  <si>
    <t>Battle Strategy: Tower Defense</t>
  </si>
  <si>
    <t>Games</t>
  </si>
  <si>
    <t>Basketrioï¼šAllstar Streetball</t>
  </si>
  <si>
    <t>Ash N Veil : Fast Idle Action</t>
  </si>
  <si>
    <t>Age of Apes</t>
  </si>
  <si>
    <t>Adorable Garden</t>
  </si>
  <si>
    <t>Dairy QueenÂ® Food &amp; Treats</t>
  </si>
  <si>
    <t>Apps</t>
  </si>
  <si>
    <t>Bluesky</t>
  </si>
  <si>
    <t>AXS Tickets</t>
  </si>
  <si>
    <t>Amazon Alexa</t>
  </si>
  <si>
    <t>Average Helpful count</t>
  </si>
  <si>
    <t>Type</t>
  </si>
  <si>
    <t>Total_Review_Volume</t>
  </si>
  <si>
    <t>Western Union Send Money Now</t>
  </si>
  <si>
    <t>Yahoo Mail</t>
  </si>
  <si>
    <t>IMDb: Movies &amp; TV Shows</t>
  </si>
  <si>
    <t>SubwayÂ®</t>
  </si>
  <si>
    <t>Taco Bell Fast Food &amp; Delivery</t>
  </si>
  <si>
    <t>DoorDash - Dasher</t>
  </si>
  <si>
    <t>Google Voice</t>
  </si>
  <si>
    <t>Supreme Duelist</t>
  </si>
  <si>
    <t>Tap Away</t>
  </si>
  <si>
    <t>MARVEL Strike Force: Squad RPG</t>
  </si>
  <si>
    <t>Puzzles &amp; Survival</t>
  </si>
  <si>
    <t>Pou</t>
  </si>
  <si>
    <t>Match Masters</t>
  </si>
  <si>
    <t>PokÃ©mon TCG Pocket - Card Game</t>
  </si>
  <si>
    <t>Whiteout Survival</t>
  </si>
  <si>
    <t>Ludo KingÂ®</t>
  </si>
  <si>
    <t>eFootballâ„¢</t>
  </si>
  <si>
    <t>App Performance</t>
  </si>
  <si>
    <t>Unique_Categories</t>
  </si>
  <si>
    <t>Geometry Dash SubZero</t>
  </si>
  <si>
    <t>Woodber - Classic Number Game</t>
  </si>
  <si>
    <t>Qblock: Wood Block Puzzle Game</t>
  </si>
  <si>
    <t>Pocket Hockey Stars</t>
  </si>
  <si>
    <t>Cooking Blitz: Restaurant Game</t>
  </si>
  <si>
    <t>Word Search: Word Puzzle Games</t>
  </si>
  <si>
    <t>Five Nights at Freddy's</t>
  </si>
  <si>
    <t>Geometry Dash Lite</t>
  </si>
  <si>
    <t>RFS - Real Flight Simulator</t>
  </si>
  <si>
    <t>Roblox</t>
  </si>
  <si>
    <t>Subway Princess Runner</t>
  </si>
  <si>
    <t>Woodoku - Wood Block Puzzle</t>
  </si>
  <si>
    <t>Triple Match 3D</t>
  </si>
  <si>
    <t>My Talking Tom 2</t>
  </si>
  <si>
    <t>Age of Origins</t>
  </si>
  <si>
    <t>Trivia Crack Premium Quiz Game</t>
  </si>
  <si>
    <t>Wordscapes</t>
  </si>
  <si>
    <t>Kick the Buddyï¼Fun Action Game</t>
  </si>
  <si>
    <t>Top Troops: Adventure RPG</t>
  </si>
  <si>
    <t>TDS - Tower Destiny Survive</t>
  </si>
  <si>
    <t>TetrisÂ®</t>
  </si>
  <si>
    <t>Hole.io</t>
  </si>
  <si>
    <t>Solitaire 3D Fish</t>
  </si>
  <si>
    <t>Spider Solitaire: Card Games</t>
  </si>
  <si>
    <t>Sunshine Island : Farming Game</t>
  </si>
  <si>
    <t>Solar Smash</t>
  </si>
  <si>
    <t>Hunting Sniper</t>
  </si>
  <si>
    <t>Dirt Bike Unchained: MX Racing</t>
  </si>
  <si>
    <t>Wordscapes Solitaire</t>
  </si>
  <si>
    <t>Real Boxing 2</t>
  </si>
  <si>
    <t>Road Trip: Royal merge games</t>
  </si>
  <si>
    <t>Fishing Clash: Sport Simulator</t>
  </si>
  <si>
    <t>YAHTZEE With Buddies Dice Game</t>
  </si>
  <si>
    <t>Darts Club: PvP Multiplayer</t>
  </si>
  <si>
    <t>Crossword Master - Word Puzzle</t>
  </si>
  <si>
    <t>Antistress relaxing toy game</t>
  </si>
  <si>
    <t>Mortal Kombat</t>
  </si>
  <si>
    <t>Bubble POP GO! Puzzle Game</t>
  </si>
  <si>
    <t>Galaxiga: Space Arcade Shooter</t>
  </si>
  <si>
    <t>Dye Hard - Color War</t>
  </si>
  <si>
    <t>Solitaire Story - Ava's Manor</t>
  </si>
  <si>
    <t>Hexa Sort</t>
  </si>
  <si>
    <t>Traffic Rider</t>
  </si>
  <si>
    <t>The Battle Cats</t>
  </si>
  <si>
    <t>Ronin: The Last Samurai</t>
  </si>
  <si>
    <t>Braveland Heroes</t>
  </si>
  <si>
    <t>War and Peace: Civil War</t>
  </si>
  <si>
    <t>Zen Koi 2</t>
  </si>
  <si>
    <t>Wild Castle: Tower Defense TD</t>
  </si>
  <si>
    <t>Lords Mobile: Kingdom Wars</t>
  </si>
  <si>
    <t>Magic Rush: Heroes</t>
  </si>
  <si>
    <t>Hustle Castle: Medieval games</t>
  </si>
  <si>
    <t>Cafe Panic: Cooking games</t>
  </si>
  <si>
    <t>Pirates of the Caribbean: ToW</t>
  </si>
  <si>
    <t>War and Magic: Kingdom Reborn</t>
  </si>
  <si>
    <t>Free Fire MAX</t>
  </si>
  <si>
    <t>Left to Survive: Zombie Games</t>
  </si>
  <si>
    <t>State of Survival: Zombie War</t>
  </si>
  <si>
    <t>Summoners War</t>
  </si>
  <si>
    <t>King's Throne: Royal Delights</t>
  </si>
  <si>
    <t>Undersea Solitaire Tripeaks</t>
  </si>
  <si>
    <t>ê¸°ì ì˜ ê²€</t>
  </si>
  <si>
    <t>Idle Mafia - Tycoon Manager</t>
  </si>
  <si>
    <t>Rise of Castles: Ice and Fire</t>
  </si>
  <si>
    <t>Eversoul</t>
  </si>
  <si>
    <t>Klondike Adventures: Farm Game</t>
  </si>
  <si>
    <t>Hungry Shark Evolution</t>
  </si>
  <si>
    <t>Ski Resort: Idle Tycoon &amp; Snow</t>
  </si>
  <si>
    <t>Grimvalor</t>
  </si>
  <si>
    <t>Awaken: Chaos Era</t>
  </si>
  <si>
    <t>Blade Idle</t>
  </si>
  <si>
    <t>Drift Max Pro Car Racing Game</t>
  </si>
  <si>
    <t>Hades' Star</t>
  </si>
  <si>
    <t>Horizon Chase â€“ Arcade Racing</t>
  </si>
  <si>
    <t>Avakin Life - 3D Virtual World</t>
  </si>
  <si>
    <t>Evony: The King's Return</t>
  </si>
  <si>
    <t>Hero Wars: Alliance</t>
  </si>
  <si>
    <t>imago - Card Guessing Game</t>
  </si>
  <si>
    <t>LEVELS II</t>
  </si>
  <si>
    <t>The Past Within</t>
  </si>
  <si>
    <t>DARK AND DARKER MOBILE</t>
  </si>
  <si>
    <t>Florence</t>
  </si>
  <si>
    <t>GRIS</t>
  </si>
  <si>
    <t>Sky: Children of the Light</t>
  </si>
  <si>
    <t>Delicious: The First Course</t>
  </si>
  <si>
    <t>Leo's Fortune</t>
  </si>
  <si>
    <t>Dungeons of Dreadrock</t>
  </si>
  <si>
    <t>Please, Touch The Artwork</t>
  </si>
  <si>
    <t>The Battle of Polytopia</t>
  </si>
  <si>
    <t>Vampire: The Masquerade - CoNY</t>
  </si>
  <si>
    <t>Superliminal</t>
  </si>
  <si>
    <t>Reigns</t>
  </si>
  <si>
    <t>The White Door</t>
  </si>
  <si>
    <t>Idle Pocket Planet</t>
  </si>
  <si>
    <t>Good Coffee, Great Coffee</t>
  </si>
  <si>
    <t>Meow Tower: Nonogram (Offline)</t>
  </si>
  <si>
    <t>Toy Match 3D: Triple Match</t>
  </si>
  <si>
    <t>Tales of Wind: Radiant Rebirth</t>
  </si>
  <si>
    <t>Lucky Offense</t>
  </si>
  <si>
    <t>Frozen War: Endless Frost</t>
  </si>
  <si>
    <t>E.T.E Chronicle</t>
  </si>
  <si>
    <t>Lands of Jail</t>
  </si>
  <si>
    <t>Real Cricket Swipe</t>
  </si>
  <si>
    <t>Idle Weapon Shop</t>
  </si>
  <si>
    <t>Sloppy Capy Life</t>
  </si>
  <si>
    <t>Kittyâ€™s Kitchen Diary</t>
  </si>
  <si>
    <t>My Talking Tom</t>
  </si>
  <si>
    <t>Tizi Princess Home Design Game</t>
  </si>
  <si>
    <t>BlockudokuÂ®: Block Puzzle Game</t>
  </si>
  <si>
    <t>Drive Zone: Car Simulator Game</t>
  </si>
  <si>
    <t>The Legend of Neverland</t>
  </si>
  <si>
    <t>Bit Heroes Quest: Pixel RPG</t>
  </si>
  <si>
    <t>Chaos Road: Combat Car Racing</t>
  </si>
  <si>
    <t>Jurassic Worldâ„¢: The Game</t>
  </si>
  <si>
    <t>Joy Blast</t>
  </si>
  <si>
    <t>Love Nikki-Dress UP Queen</t>
  </si>
  <si>
    <t>Nightfall: Kingdom Frontier TD</t>
  </si>
  <si>
    <t>One State RP - Role Play Life</t>
  </si>
  <si>
    <t>Rollance : Adventure Balls</t>
  </si>
  <si>
    <t>Gold &amp; Goblins: Idle Merger</t>
  </si>
  <si>
    <t>Kick the Buddy: Second Kick</t>
  </si>
  <si>
    <t>The Godfather: Family Dynasty</t>
  </si>
  <si>
    <t>Avatar: Realms Collide</t>
  </si>
  <si>
    <t>Domino Dreamsâ„¢</t>
  </si>
  <si>
    <t>Bingo Blitzâ„¢ï¸ - Bingo Games</t>
  </si>
  <si>
    <t>Solo Leveling:Arise</t>
  </si>
  <si>
    <t>Madoka Magica Magia Exedra</t>
  </si>
  <si>
    <t>Gacha Life</t>
  </si>
  <si>
    <t>Sonic Forces: PvP Battle Race</t>
  </si>
  <si>
    <t>Coffee Mania - Sorting Jam</t>
  </si>
  <si>
    <t>Brain Test: Tricky Puzzles</t>
  </si>
  <si>
    <t>Animals &amp; Coins Adventure Game</t>
  </si>
  <si>
    <t>Screw Master 3D: Pin Puzzle</t>
  </si>
  <si>
    <t>All in Hole</t>
  </si>
  <si>
    <t>Block Blast!</t>
  </si>
  <si>
    <t>Race Master 3D: Car Racing</t>
  </si>
  <si>
    <t>Doomsday: Last Survivors</t>
  </si>
  <si>
    <t>Sniper 3Dï¼šGun Shooting Games</t>
  </si>
  <si>
    <t>Plants vs. Zombiesâ„¢</t>
  </si>
  <si>
    <t>Crossy Road</t>
  </si>
  <si>
    <t>Blood Strike - FPS for all</t>
  </si>
  <si>
    <t>Paint by Number: Coloring Game</t>
  </si>
  <si>
    <t>Royal Cooking - Cooking Game</t>
  </si>
  <si>
    <t>Screwdom 3D</t>
  </si>
  <si>
    <t>Livetopia: Party!</t>
  </si>
  <si>
    <t>Dark War Survival</t>
  </si>
  <si>
    <t>Zombie.io - Shooting RPG</t>
  </si>
  <si>
    <t>Business_x000D_</t>
  </si>
  <si>
    <t>Events_x000D_</t>
  </si>
  <si>
    <t>Total_downloads</t>
  </si>
  <si>
    <t>Priceline: Hotel, Flight &amp; Car</t>
  </si>
  <si>
    <t>Slack</t>
  </si>
  <si>
    <t>MyWalmart</t>
  </si>
  <si>
    <t>Fidelity Investments</t>
  </si>
  <si>
    <t>Wingstop</t>
  </si>
  <si>
    <t>Panda Express</t>
  </si>
  <si>
    <t>Safeway Deals &amp; Delivery</t>
  </si>
  <si>
    <t>My Earthquake Alerts - Map</t>
  </si>
  <si>
    <t>textPlus: Text Message + Call</t>
  </si>
  <si>
    <t>Marriott Bonvoy: Book Hotels</t>
  </si>
  <si>
    <t>VIZIO | WatchFree+</t>
  </si>
  <si>
    <t>Google Lens</t>
  </si>
  <si>
    <t>Dollar General-Digital Coupons</t>
  </si>
  <si>
    <t>Google Drive</t>
  </si>
  <si>
    <t>Google Messages</t>
  </si>
  <si>
    <t>Samsung Health</t>
  </si>
  <si>
    <t>PopeyesÂ® App</t>
  </si>
  <si>
    <t>Ticketmasterï¼Buy, Sell Tickets</t>
  </si>
  <si>
    <t>Google Play Books &amp; Audiobooks</t>
  </si>
  <si>
    <t>Robinhood - FinTech SuperApp</t>
  </si>
  <si>
    <t>Meta Horizon</t>
  </si>
  <si>
    <t>Carrier Services</t>
  </si>
  <si>
    <t>Xbox</t>
  </si>
  <si>
    <t>HP Smart</t>
  </si>
  <si>
    <t>Coinbase: Buy BTC, ETH, SOL</t>
  </si>
  <si>
    <t>Samsung Internet Browser</t>
  </si>
  <si>
    <t>Google Tasks</t>
  </si>
  <si>
    <t>Intune Company Portal</t>
  </si>
  <si>
    <t>Hilton Honors: Book Hotels</t>
  </si>
  <si>
    <t>Beats</t>
  </si>
  <si>
    <t>Firefox Fast &amp; Private Browser</t>
  </si>
  <si>
    <t>Telegram X</t>
  </si>
  <si>
    <t>Google Home</t>
  </si>
  <si>
    <t>ZelleÂ®</t>
  </si>
  <si>
    <t>KFC US - Ordering App</t>
  </si>
  <si>
    <t>GroupMe</t>
  </si>
  <si>
    <t>SONIC Drive-In - Order Online</t>
  </si>
  <si>
    <t>GEICO Mobile - Car Insurance</t>
  </si>
  <si>
    <t>Lowe's</t>
  </si>
  <si>
    <t>Progressive</t>
  </si>
  <si>
    <t>Steam</t>
  </si>
  <si>
    <t>Duo Mobile</t>
  </si>
  <si>
    <t>Kroger</t>
  </si>
  <si>
    <t>ZEPETO: Avatar, Connect &amp; Live</t>
  </si>
  <si>
    <t>Gboard - the Google Keyboard</t>
  </si>
  <si>
    <t>Proxy Browser</t>
  </si>
  <si>
    <t>MISTPLAY: Play to Earn Money</t>
  </si>
  <si>
    <t>PolyBuzz: Chat with AI Friends</t>
  </si>
  <si>
    <t>Capital One Shopping</t>
  </si>
  <si>
    <t>Costco Wholesale</t>
  </si>
  <si>
    <t>Linky AI: Chat, Play, Connect</t>
  </si>
  <si>
    <t>Google Slides</t>
  </si>
  <si>
    <t>Best Buy: Shop tech deals</t>
  </si>
  <si>
    <t>Tumblrâ€”Fandom, Art, Chaos</t>
  </si>
  <si>
    <t>VPN Proton: Fast &amp; Secure VPN</t>
  </si>
  <si>
    <t>FlickReels - Short Drama &amp; TV</t>
  </si>
  <si>
    <t>Patreon</t>
  </si>
  <si>
    <t>Instacart: Earn money to shop</t>
  </si>
  <si>
    <t>Text Free: Second Call Number</t>
  </si>
  <si>
    <t>TeraBox: Cloud Storage Space</t>
  </si>
  <si>
    <t>PlayStation App</t>
  </si>
  <si>
    <t>Microsoft Excel: Spreadsheets</t>
  </si>
  <si>
    <t>ViX: TV, Deportes y Noticias</t>
  </si>
  <si>
    <t>Plex: Stream Movies &amp; TV</t>
  </si>
  <si>
    <t>UC Browser-Safe, Fast, Private</t>
  </si>
  <si>
    <t>NCAA March Madness Live</t>
  </si>
  <si>
    <t>AliExpress - Shopping App</t>
  </si>
  <si>
    <t>7-Eleven: Rewards &amp; Shopping</t>
  </si>
  <si>
    <t>Bath &amp; Body Works</t>
  </si>
  <si>
    <t>Google Assistant</t>
  </si>
  <si>
    <t>Chick-fil-AÂ®</t>
  </si>
  <si>
    <t>JustPlay: Earn Money or Donate</t>
  </si>
  <si>
    <t>State FarmÂ®</t>
  </si>
  <si>
    <t>Remitly: Send Money &amp; Transfer</t>
  </si>
  <si>
    <t>Ai Browser - Smarter &amp; Safer</t>
  </si>
  <si>
    <t>The Home Depot</t>
  </si>
  <si>
    <t>Opera Mini: Fast Web Browser</t>
  </si>
  <si>
    <t>Link to Windows</t>
  </si>
  <si>
    <t>T-Mobile Scam Shield</t>
  </si>
  <si>
    <t>Brave Private Web Browser, VPN</t>
  </si>
  <si>
    <t>Samâ€™s Club: Shopping made easy</t>
  </si>
  <si>
    <t>Prime Video</t>
  </si>
  <si>
    <t>Target</t>
  </si>
  <si>
    <t>Smart Home Manager</t>
  </si>
  <si>
    <t>Frontier Airlines</t>
  </si>
  <si>
    <t>Filter by category:</t>
  </si>
  <si>
    <t>App Review Scores by Section</t>
  </si>
  <si>
    <t>avg_score</t>
  </si>
  <si>
    <t>Budgeting tools</t>
  </si>
  <si>
    <t>Business tools</t>
  </si>
  <si>
    <t>Entertainment</t>
  </si>
  <si>
    <t>Food and drink apps</t>
  </si>
  <si>
    <t>Go shopping</t>
  </si>
  <si>
    <t>Maps &amp; GPS</t>
  </si>
  <si>
    <t>Music &amp; audio</t>
  </si>
  <si>
    <t>Suno - AI Music</t>
  </si>
  <si>
    <t>Popular apps</t>
  </si>
  <si>
    <t>Google Wallet</t>
  </si>
  <si>
    <t>Local News: Breaking &amp; Latest</t>
  </si>
  <si>
    <t>Planet Fitness Workouts</t>
  </si>
  <si>
    <t>Realtor.com Real Estate &amp; Rent</t>
  </si>
  <si>
    <t>U-Haul</t>
  </si>
  <si>
    <t>Share photos &amp; videos</t>
  </si>
  <si>
    <t>TikTok Studio</t>
  </si>
  <si>
    <t>Tools &amp; utilities</t>
  </si>
  <si>
    <t>Travel &amp; local</t>
  </si>
  <si>
    <t>Month</t>
  </si>
  <si>
    <t>total_reviews</t>
  </si>
  <si>
    <t>Reviewed apps for a given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</si>
</sst>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(Downloads Category wise)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 performance &amp; Downloads'!$C$3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'App performance &amp; Downloads'!$B$4:$B$11</c:f>
              <c:strCache>
                <c:ptCount val="8"/>
                <c:pt idx="0">
                  <c:v>#7 top free finance</c:v>
                </c:pt>
                <c:pt idx="1">
                  <c:v>#7 top free social</c:v>
                </c:pt>
                <c:pt idx="2">
                  <c:v>Books &amp; Reference_x000d_</c:v>
                </c:pt>
                <c:pt idx="3">
                  <c:v>Communication_x000d_</c:v>
                </c:pt>
                <c:pt idx="4">
                  <c:v>Entertainment_x000d_</c:v>
                </c:pt>
                <c:pt idx="5">
                  <c:v>Health &amp; Fitness_x000d_</c:v>
                </c:pt>
                <c:pt idx="6">
                  <c:v>Productivity_x000d_</c:v>
                </c:pt>
                <c:pt idx="7">
                  <c:v>Tools_x000d_</c:v>
                </c:pt>
              </c:strCache>
            </c:strRef>
          </c:cat>
          <c:val>
            <c:numRef>
              <c:f>'App performance &amp; Downloads'!$C$4:$C$11</c:f>
              <c:numCache>
                <c:formatCode>_ * #,##0_ ;_ * \-#,##0_ ;_ * "-"??_ ;_ @_ </c:formatCode>
                <c:ptCount val="8"/>
                <c:pt idx="0">
                  <c:v>1000000000</c:v>
                </c:pt>
                <c:pt idx="1">
                  <c:v>1000000000</c:v>
                </c:pt>
                <c:pt idx="2">
                  <c:v>1000000000</c:v>
                </c:pt>
                <c:pt idx="3">
                  <c:v>4294967294</c:v>
                </c:pt>
                <c:pt idx="4">
                  <c:v>2147483647</c:v>
                </c:pt>
                <c:pt idx="5">
                  <c:v>1000000000</c:v>
                </c:pt>
                <c:pt idx="6">
                  <c:v>4294967294</c:v>
                </c:pt>
                <c:pt idx="7">
                  <c:v>2147483647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0-441F-8669-EEB7215D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414192"/>
        <c:axId val="1192440592"/>
      </c:barChart>
      <c:catAx>
        <c:axId val="11924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40592"/>
        <c:crossesAt val="0"/>
        <c:auto val="1"/>
        <c:lblAlgn val="ctr"/>
        <c:lblOffset val="100"/>
        <c:noMultiLvlLbl val="0"/>
      </c:catAx>
      <c:valAx>
        <c:axId val="11924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141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300" baseline="0"/>
              <a:t>Category Wise</a:t>
            </a:r>
          </a:p>
          <a:p>
            <a:pPr>
              <a:defRPr/>
            </a:pPr>
            <a:r>
              <a:rPr lang="en-IN" sz="1300" baseline="0"/>
              <a:t>(Total Review Vs Average Review Score)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 performance &amp; Downloads'!$M$3</c:f>
              <c:strCache>
                <c:ptCount val="1"/>
                <c:pt idx="0">
                  <c:v>Total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'App performance &amp; Downloads'!$L$4:$L$14</c:f>
              <c:strCache>
                <c:ptCount val="11"/>
                <c:pt idx="0">
                  <c:v>Communication_x000d_</c:v>
                </c:pt>
                <c:pt idx="1">
                  <c:v>Entertainment_x000d_</c:v>
                </c:pt>
                <c:pt idx="2">
                  <c:v>Finance_x000d_</c:v>
                </c:pt>
                <c:pt idx="3">
                  <c:v>Food &amp; Drink_x000d_</c:v>
                </c:pt>
                <c:pt idx="4">
                  <c:v>Lifestyle_x000d_</c:v>
                </c:pt>
                <c:pt idx="5">
                  <c:v>Productivity_x000d_</c:v>
                </c:pt>
                <c:pt idx="6">
                  <c:v>Shopping_x000d_</c:v>
                </c:pt>
                <c:pt idx="7">
                  <c:v>Social_x000d_</c:v>
                </c:pt>
                <c:pt idx="8">
                  <c:v>Sports_x000d_</c:v>
                </c:pt>
                <c:pt idx="9">
                  <c:v>Travel &amp; Local_x000d_</c:v>
                </c:pt>
                <c:pt idx="10">
                  <c:v>Weather_x000d_</c:v>
                </c:pt>
              </c:strCache>
            </c:strRef>
          </c:cat>
          <c:val>
            <c:numRef>
              <c:f>'App performance &amp; Downloads'!$M$4:$M$14</c:f>
              <c:numCache>
                <c:formatCode>General</c:formatCode>
                <c:ptCount val="11"/>
                <c:pt idx="0">
                  <c:v>29997</c:v>
                </c:pt>
                <c:pt idx="1">
                  <c:v>66378</c:v>
                </c:pt>
                <c:pt idx="2">
                  <c:v>21462</c:v>
                </c:pt>
                <c:pt idx="3">
                  <c:v>57688</c:v>
                </c:pt>
                <c:pt idx="4">
                  <c:v>9380</c:v>
                </c:pt>
                <c:pt idx="5">
                  <c:v>27937</c:v>
                </c:pt>
                <c:pt idx="6">
                  <c:v>13996</c:v>
                </c:pt>
                <c:pt idx="7">
                  <c:v>19576</c:v>
                </c:pt>
                <c:pt idx="8">
                  <c:v>8492</c:v>
                </c:pt>
                <c:pt idx="9">
                  <c:v>10877</c:v>
                </c:pt>
                <c:pt idx="10">
                  <c:v>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9-41D2-A280-6EB5DFA5B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3944640"/>
        <c:axId val="1523940320"/>
      </c:barChart>
      <c:lineChart>
        <c:grouping val="standard"/>
        <c:varyColors val="0"/>
        <c:ser>
          <c:idx val="1"/>
          <c:order val="1"/>
          <c:tx>
            <c:strRef>
              <c:f>'App performance &amp; Downloads'!$N$3</c:f>
              <c:strCache>
                <c:ptCount val="1"/>
                <c:pt idx="0">
                  <c:v>Average Review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'App performance &amp; Downloads'!$L$4:$L$14</c:f>
              <c:strCache>
                <c:ptCount val="11"/>
                <c:pt idx="0">
                  <c:v>Communication_x000d_</c:v>
                </c:pt>
                <c:pt idx="1">
                  <c:v>Entertainment_x000d_</c:v>
                </c:pt>
                <c:pt idx="2">
                  <c:v>Finance_x000d_</c:v>
                </c:pt>
                <c:pt idx="3">
                  <c:v>Food &amp; Drink_x000d_</c:v>
                </c:pt>
                <c:pt idx="4">
                  <c:v>Lifestyle_x000d_</c:v>
                </c:pt>
                <c:pt idx="5">
                  <c:v>Productivity_x000d_</c:v>
                </c:pt>
                <c:pt idx="6">
                  <c:v>Shopping_x000d_</c:v>
                </c:pt>
                <c:pt idx="7">
                  <c:v>Social_x000d_</c:v>
                </c:pt>
                <c:pt idx="8">
                  <c:v>Sports_x000d_</c:v>
                </c:pt>
                <c:pt idx="9">
                  <c:v>Travel &amp; Local_x000d_</c:v>
                </c:pt>
                <c:pt idx="10">
                  <c:v>Weather_x000d_</c:v>
                </c:pt>
              </c:strCache>
            </c:strRef>
          </c:cat>
          <c:val>
            <c:numRef>
              <c:f>'App performance &amp; Downloads'!$N$4:$N$14</c:f>
              <c:numCache>
                <c:formatCode>General</c:formatCode>
                <c:ptCount val="11"/>
                <c:pt idx="0">
                  <c:v>2.9998999999999998</c:v>
                </c:pt>
                <c:pt idx="1">
                  <c:v>2.754451</c:v>
                </c:pt>
                <c:pt idx="2">
                  <c:v>3.1021339999999999</c:v>
                </c:pt>
                <c:pt idx="3">
                  <c:v>3.0504959999999999</c:v>
                </c:pt>
                <c:pt idx="4">
                  <c:v>2.0810230000000001</c:v>
                </c:pt>
                <c:pt idx="5">
                  <c:v>3.1592509999999998</c:v>
                </c:pt>
                <c:pt idx="6">
                  <c:v>3.0441549999999999</c:v>
                </c:pt>
                <c:pt idx="7">
                  <c:v>3.0940949999999998</c:v>
                </c:pt>
                <c:pt idx="8">
                  <c:v>3.0082429999999998</c:v>
                </c:pt>
                <c:pt idx="9">
                  <c:v>2.0935000000000001</c:v>
                </c:pt>
                <c:pt idx="10">
                  <c:v>4.3167020000000003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9-41D2-A280-6EB5DFA5B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946560"/>
        <c:axId val="1523929760"/>
      </c:lineChart>
      <c:catAx>
        <c:axId val="152394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40320"/>
        <c:crosses val="autoZero"/>
        <c:auto val="1"/>
        <c:lblAlgn val="ctr"/>
        <c:lblOffset val="100"/>
        <c:noMultiLvlLbl val="0"/>
      </c:catAx>
      <c:valAx>
        <c:axId val="152394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44640"/>
        <c:crosses val="autoZero"/>
        <c:crossBetween val="between"/>
      </c:valAx>
      <c:valAx>
        <c:axId val="15239297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46560"/>
        <c:crosses val="max"/>
        <c:crossBetween val="between"/>
      </c:valAx>
      <c:catAx>
        <c:axId val="1523946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23929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Average_Review_Score (Across</a:t>
            </a:r>
            <a:r>
              <a:rPr lang="en-US" baseline="0"/>
              <a:t> Dates</a:t>
            </a:r>
            <a:r>
              <a:rPr lang="en-US"/>
              <a:t>)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[1]query_3!$B$1</c:f>
              <c:strCache>
                <c:ptCount val="1"/>
                <c:pt idx="0">
                  <c:v>Average_Review_Score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[1]query_3!$A$2:$A$182</c:f>
              <c:numCache>
                <c:formatCode>General</c:formatCode>
                <c:ptCount val="181"/>
                <c:pt idx="0">
                  <c:v>45700</c:v>
                </c:pt>
                <c:pt idx="1">
                  <c:v>45669</c:v>
                </c:pt>
                <c:pt idx="2">
                  <c:v>45972</c:v>
                </c:pt>
                <c:pt idx="3">
                  <c:v>46002</c:v>
                </c:pt>
                <c:pt idx="4">
                  <c:v>45851</c:v>
                </c:pt>
                <c:pt idx="5">
                  <c:v>45701</c:v>
                </c:pt>
                <c:pt idx="6">
                  <c:v>45728</c:v>
                </c:pt>
                <c:pt idx="7">
                  <c:v>45822</c:v>
                </c:pt>
                <c:pt idx="8">
                  <c:v>45758</c:v>
                </c:pt>
                <c:pt idx="9">
                  <c:v>45789</c:v>
                </c:pt>
                <c:pt idx="10">
                  <c:v>45849</c:v>
                </c:pt>
                <c:pt idx="11">
                  <c:v>45699</c:v>
                </c:pt>
                <c:pt idx="12">
                  <c:v>45727</c:v>
                </c:pt>
                <c:pt idx="13">
                  <c:v>45883</c:v>
                </c:pt>
                <c:pt idx="14">
                  <c:v>45912</c:v>
                </c:pt>
                <c:pt idx="15">
                  <c:v>46003</c:v>
                </c:pt>
                <c:pt idx="16">
                  <c:v>45913</c:v>
                </c:pt>
                <c:pt idx="17">
                  <c:v>45819</c:v>
                </c:pt>
                <c:pt idx="18">
                  <c:v>45880</c:v>
                </c:pt>
                <c:pt idx="19">
                  <c:v>45759</c:v>
                </c:pt>
                <c:pt idx="20">
                  <c:v>45821</c:v>
                </c:pt>
                <c:pt idx="21">
                  <c:v>45852</c:v>
                </c:pt>
                <c:pt idx="22">
                  <c:v>45788</c:v>
                </c:pt>
                <c:pt idx="23">
                  <c:v>45882</c:v>
                </c:pt>
                <c:pt idx="24">
                  <c:v>46001</c:v>
                </c:pt>
                <c:pt idx="25">
                  <c:v>45914</c:v>
                </c:pt>
                <c:pt idx="26">
                  <c:v>45942</c:v>
                </c:pt>
                <c:pt idx="27">
                  <c:v>45879</c:v>
                </c:pt>
                <c:pt idx="28">
                  <c:v>45973</c:v>
                </c:pt>
                <c:pt idx="29">
                  <c:v>45940</c:v>
                </c:pt>
                <c:pt idx="30">
                  <c:v>45790</c:v>
                </c:pt>
                <c:pt idx="31">
                  <c:v>45941</c:v>
                </c:pt>
                <c:pt idx="32">
                  <c:v>45670</c:v>
                </c:pt>
                <c:pt idx="33">
                  <c:v>45910</c:v>
                </c:pt>
                <c:pt idx="34">
                  <c:v>45757</c:v>
                </c:pt>
                <c:pt idx="35">
                  <c:v>45850</c:v>
                </c:pt>
                <c:pt idx="36">
                  <c:v>45881</c:v>
                </c:pt>
                <c:pt idx="37">
                  <c:v>45911</c:v>
                </c:pt>
                <c:pt idx="38">
                  <c:v>45668</c:v>
                </c:pt>
                <c:pt idx="39">
                  <c:v>45791</c:v>
                </c:pt>
                <c:pt idx="40">
                  <c:v>45820</c:v>
                </c:pt>
                <c:pt idx="41">
                  <c:v>45971</c:v>
                </c:pt>
                <c:pt idx="42">
                  <c:v>45943</c:v>
                </c:pt>
                <c:pt idx="43">
                  <c:v>45818</c:v>
                </c:pt>
                <c:pt idx="44">
                  <c:v>45848</c:v>
                </c:pt>
                <c:pt idx="45">
                  <c:v>45787</c:v>
                </c:pt>
                <c:pt idx="46">
                  <c:v>45947</c:v>
                </c:pt>
                <c:pt idx="47">
                  <c:v>45978</c:v>
                </c:pt>
                <c:pt idx="48">
                  <c:v>45853</c:v>
                </c:pt>
                <c:pt idx="49">
                  <c:v>45917</c:v>
                </c:pt>
                <c:pt idx="50">
                  <c:v>46008</c:v>
                </c:pt>
                <c:pt idx="51">
                  <c:v>45675</c:v>
                </c:pt>
                <c:pt idx="52">
                  <c:v>45975</c:v>
                </c:pt>
                <c:pt idx="53">
                  <c:v>45761</c:v>
                </c:pt>
                <c:pt idx="54">
                  <c:v>45884</c:v>
                </c:pt>
                <c:pt idx="55">
                  <c:v>45922</c:v>
                </c:pt>
                <c:pt idx="56">
                  <c:v>46006</c:v>
                </c:pt>
                <c:pt idx="57">
                  <c:v>46005</c:v>
                </c:pt>
                <c:pt idx="58">
                  <c:v>45762</c:v>
                </c:pt>
                <c:pt idx="59">
                  <c:v>45825</c:v>
                </c:pt>
                <c:pt idx="60">
                  <c:v>45705</c:v>
                </c:pt>
                <c:pt idx="61">
                  <c:v>45702</c:v>
                </c:pt>
                <c:pt idx="62">
                  <c:v>45794</c:v>
                </c:pt>
                <c:pt idx="63">
                  <c:v>45800</c:v>
                </c:pt>
                <c:pt idx="64">
                  <c:v>45945</c:v>
                </c:pt>
                <c:pt idx="65">
                  <c:v>45765</c:v>
                </c:pt>
                <c:pt idx="66">
                  <c:v>45770</c:v>
                </c:pt>
                <c:pt idx="67">
                  <c:v>45671</c:v>
                </c:pt>
                <c:pt idx="68">
                  <c:v>45915</c:v>
                </c:pt>
                <c:pt idx="69">
                  <c:v>45891</c:v>
                </c:pt>
                <c:pt idx="70">
                  <c:v>45760</c:v>
                </c:pt>
                <c:pt idx="71">
                  <c:v>46013</c:v>
                </c:pt>
                <c:pt idx="72">
                  <c:v>45734</c:v>
                </c:pt>
                <c:pt idx="73">
                  <c:v>45793</c:v>
                </c:pt>
                <c:pt idx="74">
                  <c:v>45703</c:v>
                </c:pt>
                <c:pt idx="75">
                  <c:v>45855</c:v>
                </c:pt>
                <c:pt idx="76">
                  <c:v>45982</c:v>
                </c:pt>
                <c:pt idx="77">
                  <c:v>45826</c:v>
                </c:pt>
                <c:pt idx="78">
                  <c:v>45983</c:v>
                </c:pt>
                <c:pt idx="79">
                  <c:v>45674</c:v>
                </c:pt>
                <c:pt idx="80">
                  <c:v>45944</c:v>
                </c:pt>
                <c:pt idx="81">
                  <c:v>45976</c:v>
                </c:pt>
                <c:pt idx="82">
                  <c:v>45769</c:v>
                </c:pt>
                <c:pt idx="83">
                  <c:v>45731</c:v>
                </c:pt>
                <c:pt idx="84">
                  <c:v>45706</c:v>
                </c:pt>
                <c:pt idx="85">
                  <c:v>45974</c:v>
                </c:pt>
                <c:pt idx="86">
                  <c:v>45921</c:v>
                </c:pt>
                <c:pt idx="87">
                  <c:v>45738</c:v>
                </c:pt>
                <c:pt idx="88">
                  <c:v>45893</c:v>
                </c:pt>
                <c:pt idx="89">
                  <c:v>45885</c:v>
                </c:pt>
                <c:pt idx="90">
                  <c:v>45952</c:v>
                </c:pt>
                <c:pt idx="91">
                  <c:v>45831</c:v>
                </c:pt>
                <c:pt idx="92">
                  <c:v>45951</c:v>
                </c:pt>
                <c:pt idx="93">
                  <c:v>45680</c:v>
                </c:pt>
                <c:pt idx="94">
                  <c:v>45861</c:v>
                </c:pt>
                <c:pt idx="95">
                  <c:v>45924</c:v>
                </c:pt>
                <c:pt idx="96">
                  <c:v>45954</c:v>
                </c:pt>
                <c:pt idx="97">
                  <c:v>45887</c:v>
                </c:pt>
                <c:pt idx="98">
                  <c:v>46012</c:v>
                </c:pt>
                <c:pt idx="99">
                  <c:v>45856</c:v>
                </c:pt>
                <c:pt idx="100">
                  <c:v>45977</c:v>
                </c:pt>
                <c:pt idx="101">
                  <c:v>45890</c:v>
                </c:pt>
                <c:pt idx="102">
                  <c:v>46004</c:v>
                </c:pt>
                <c:pt idx="103">
                  <c:v>45711</c:v>
                </c:pt>
                <c:pt idx="104">
                  <c:v>45854</c:v>
                </c:pt>
                <c:pt idx="105">
                  <c:v>45862</c:v>
                </c:pt>
                <c:pt idx="106">
                  <c:v>45860</c:v>
                </c:pt>
                <c:pt idx="107">
                  <c:v>45823</c:v>
                </c:pt>
                <c:pt idx="108">
                  <c:v>45672</c:v>
                </c:pt>
                <c:pt idx="109">
                  <c:v>45981</c:v>
                </c:pt>
                <c:pt idx="110">
                  <c:v>45739</c:v>
                </c:pt>
                <c:pt idx="111">
                  <c:v>45729</c:v>
                </c:pt>
                <c:pt idx="112">
                  <c:v>45892</c:v>
                </c:pt>
                <c:pt idx="113">
                  <c:v>46007</c:v>
                </c:pt>
                <c:pt idx="114">
                  <c:v>45886</c:v>
                </c:pt>
                <c:pt idx="115">
                  <c:v>45830</c:v>
                </c:pt>
                <c:pt idx="116">
                  <c:v>45679</c:v>
                </c:pt>
                <c:pt idx="117">
                  <c:v>45673</c:v>
                </c:pt>
                <c:pt idx="118">
                  <c:v>45795</c:v>
                </c:pt>
                <c:pt idx="119">
                  <c:v>45923</c:v>
                </c:pt>
                <c:pt idx="120">
                  <c:v>45799</c:v>
                </c:pt>
                <c:pt idx="121">
                  <c:v>45824</c:v>
                </c:pt>
                <c:pt idx="122">
                  <c:v>45985</c:v>
                </c:pt>
                <c:pt idx="123">
                  <c:v>45916</c:v>
                </c:pt>
                <c:pt idx="124">
                  <c:v>45704</c:v>
                </c:pt>
                <c:pt idx="125">
                  <c:v>45950</c:v>
                </c:pt>
                <c:pt idx="126">
                  <c:v>45712</c:v>
                </c:pt>
                <c:pt idx="127">
                  <c:v>45740</c:v>
                </c:pt>
                <c:pt idx="128">
                  <c:v>45953</c:v>
                </c:pt>
                <c:pt idx="129">
                  <c:v>46015</c:v>
                </c:pt>
                <c:pt idx="130">
                  <c:v>45832</c:v>
                </c:pt>
                <c:pt idx="131">
                  <c:v>45771</c:v>
                </c:pt>
                <c:pt idx="132">
                  <c:v>45859</c:v>
                </c:pt>
                <c:pt idx="133">
                  <c:v>45763</c:v>
                </c:pt>
                <c:pt idx="134">
                  <c:v>45733</c:v>
                </c:pt>
                <c:pt idx="135">
                  <c:v>45801</c:v>
                </c:pt>
                <c:pt idx="136">
                  <c:v>45829</c:v>
                </c:pt>
                <c:pt idx="137">
                  <c:v>45946</c:v>
                </c:pt>
                <c:pt idx="138">
                  <c:v>46014</c:v>
                </c:pt>
                <c:pt idx="139">
                  <c:v>45730</c:v>
                </c:pt>
                <c:pt idx="140">
                  <c:v>45798</c:v>
                </c:pt>
                <c:pt idx="141">
                  <c:v>45768</c:v>
                </c:pt>
                <c:pt idx="142">
                  <c:v>45984</c:v>
                </c:pt>
                <c:pt idx="143">
                  <c:v>45681</c:v>
                </c:pt>
                <c:pt idx="144">
                  <c:v>45797</c:v>
                </c:pt>
                <c:pt idx="145">
                  <c:v>45737</c:v>
                </c:pt>
                <c:pt idx="146">
                  <c:v>45709</c:v>
                </c:pt>
                <c:pt idx="147">
                  <c:v>45710</c:v>
                </c:pt>
                <c:pt idx="148">
                  <c:v>45858</c:v>
                </c:pt>
                <c:pt idx="149">
                  <c:v>45682</c:v>
                </c:pt>
                <c:pt idx="150">
                  <c:v>45678</c:v>
                </c:pt>
                <c:pt idx="151">
                  <c:v>46011</c:v>
                </c:pt>
                <c:pt idx="152">
                  <c:v>45767</c:v>
                </c:pt>
                <c:pt idx="153">
                  <c:v>45828</c:v>
                </c:pt>
                <c:pt idx="154">
                  <c:v>45888</c:v>
                </c:pt>
                <c:pt idx="155">
                  <c:v>45919</c:v>
                </c:pt>
                <c:pt idx="156">
                  <c:v>45708</c:v>
                </c:pt>
                <c:pt idx="157">
                  <c:v>45918</c:v>
                </c:pt>
                <c:pt idx="158">
                  <c:v>45949</c:v>
                </c:pt>
                <c:pt idx="159">
                  <c:v>46010</c:v>
                </c:pt>
                <c:pt idx="160">
                  <c:v>45980</c:v>
                </c:pt>
                <c:pt idx="161">
                  <c:v>45889</c:v>
                </c:pt>
                <c:pt idx="162">
                  <c:v>45920</c:v>
                </c:pt>
                <c:pt idx="163">
                  <c:v>45827</c:v>
                </c:pt>
                <c:pt idx="164">
                  <c:v>45736</c:v>
                </c:pt>
                <c:pt idx="165">
                  <c:v>45796</c:v>
                </c:pt>
                <c:pt idx="166">
                  <c:v>45713</c:v>
                </c:pt>
                <c:pt idx="167">
                  <c:v>45766</c:v>
                </c:pt>
                <c:pt idx="168">
                  <c:v>46009</c:v>
                </c:pt>
                <c:pt idx="169">
                  <c:v>45764</c:v>
                </c:pt>
                <c:pt idx="170">
                  <c:v>45741</c:v>
                </c:pt>
                <c:pt idx="171">
                  <c:v>45676</c:v>
                </c:pt>
                <c:pt idx="172">
                  <c:v>45732</c:v>
                </c:pt>
                <c:pt idx="173">
                  <c:v>45948</c:v>
                </c:pt>
                <c:pt idx="174">
                  <c:v>45792</c:v>
                </c:pt>
                <c:pt idx="175">
                  <c:v>45735</c:v>
                </c:pt>
                <c:pt idx="176">
                  <c:v>45857</c:v>
                </c:pt>
                <c:pt idx="177">
                  <c:v>45707</c:v>
                </c:pt>
                <c:pt idx="178">
                  <c:v>45677</c:v>
                </c:pt>
                <c:pt idx="179">
                  <c:v>45772</c:v>
                </c:pt>
                <c:pt idx="180">
                  <c:v>45979</c:v>
                </c:pt>
              </c:numCache>
            </c:numRef>
          </c:cat>
          <c:val>
            <c:numRef>
              <c:f>[1]query_3!$B$2:$B$182</c:f>
              <c:numCache>
                <c:formatCode>General</c:formatCode>
                <c:ptCount val="181"/>
                <c:pt idx="0">
                  <c:v>1.632911</c:v>
                </c:pt>
                <c:pt idx="1">
                  <c:v>1.735849</c:v>
                </c:pt>
                <c:pt idx="2">
                  <c:v>1.78125</c:v>
                </c:pt>
                <c:pt idx="3">
                  <c:v>1.789474</c:v>
                </c:pt>
                <c:pt idx="4">
                  <c:v>1.7943929999999999</c:v>
                </c:pt>
                <c:pt idx="5">
                  <c:v>1.8271599999999999</c:v>
                </c:pt>
                <c:pt idx="6">
                  <c:v>1.8443799999999999</c:v>
                </c:pt>
                <c:pt idx="7">
                  <c:v>1.8683540000000001</c:v>
                </c:pt>
                <c:pt idx="8">
                  <c:v>1.875</c:v>
                </c:pt>
                <c:pt idx="9">
                  <c:v>1.9</c:v>
                </c:pt>
                <c:pt idx="10">
                  <c:v>1.9038459999999999</c:v>
                </c:pt>
                <c:pt idx="11">
                  <c:v>1.9081630000000001</c:v>
                </c:pt>
                <c:pt idx="12">
                  <c:v>1.9166669999999999</c:v>
                </c:pt>
                <c:pt idx="13">
                  <c:v>1.923395</c:v>
                </c:pt>
                <c:pt idx="14">
                  <c:v>1.925926</c:v>
                </c:pt>
                <c:pt idx="15">
                  <c:v>1.9270830000000001</c:v>
                </c:pt>
                <c:pt idx="16">
                  <c:v>1.9381440000000001</c:v>
                </c:pt>
                <c:pt idx="17">
                  <c:v>1.9384619999999999</c:v>
                </c:pt>
                <c:pt idx="18">
                  <c:v>1.9393940000000001</c:v>
                </c:pt>
                <c:pt idx="19">
                  <c:v>1.9452050000000001</c:v>
                </c:pt>
                <c:pt idx="20">
                  <c:v>1.950617</c:v>
                </c:pt>
                <c:pt idx="21">
                  <c:v>1.957711</c:v>
                </c:pt>
                <c:pt idx="22">
                  <c:v>1.98</c:v>
                </c:pt>
                <c:pt idx="23">
                  <c:v>1.988235</c:v>
                </c:pt>
                <c:pt idx="24">
                  <c:v>1.988372</c:v>
                </c:pt>
                <c:pt idx="25">
                  <c:v>2.0055869999999998</c:v>
                </c:pt>
                <c:pt idx="26">
                  <c:v>2.007692</c:v>
                </c:pt>
                <c:pt idx="27">
                  <c:v>2.0089290000000002</c:v>
                </c:pt>
                <c:pt idx="28">
                  <c:v>2.0104169999999999</c:v>
                </c:pt>
                <c:pt idx="29">
                  <c:v>2.052632</c:v>
                </c:pt>
                <c:pt idx="30">
                  <c:v>2.0652170000000001</c:v>
                </c:pt>
                <c:pt idx="31">
                  <c:v>2.0666669999999998</c:v>
                </c:pt>
                <c:pt idx="32">
                  <c:v>2.0674160000000001</c:v>
                </c:pt>
                <c:pt idx="33">
                  <c:v>2.0679609999999999</c:v>
                </c:pt>
                <c:pt idx="34">
                  <c:v>2.0714290000000002</c:v>
                </c:pt>
                <c:pt idx="35">
                  <c:v>2.0769229999999999</c:v>
                </c:pt>
                <c:pt idx="36">
                  <c:v>2.1067960000000001</c:v>
                </c:pt>
                <c:pt idx="37">
                  <c:v>2.1071430000000002</c:v>
                </c:pt>
                <c:pt idx="38">
                  <c:v>2.125</c:v>
                </c:pt>
                <c:pt idx="39">
                  <c:v>2.159322</c:v>
                </c:pt>
                <c:pt idx="40">
                  <c:v>2.1926610000000002</c:v>
                </c:pt>
                <c:pt idx="41">
                  <c:v>2.196078</c:v>
                </c:pt>
                <c:pt idx="42">
                  <c:v>2.2038829999999998</c:v>
                </c:pt>
                <c:pt idx="43">
                  <c:v>2.2413789999999998</c:v>
                </c:pt>
                <c:pt idx="44">
                  <c:v>2.269663</c:v>
                </c:pt>
                <c:pt idx="45">
                  <c:v>2.432099</c:v>
                </c:pt>
                <c:pt idx="46">
                  <c:v>2.5102039999999999</c:v>
                </c:pt>
                <c:pt idx="47">
                  <c:v>2.5824560000000001</c:v>
                </c:pt>
                <c:pt idx="48">
                  <c:v>2.5863870000000002</c:v>
                </c:pt>
                <c:pt idx="49">
                  <c:v>2.5924529999999999</c:v>
                </c:pt>
                <c:pt idx="50">
                  <c:v>2.6047750000000001</c:v>
                </c:pt>
                <c:pt idx="51">
                  <c:v>2.6142430000000001</c:v>
                </c:pt>
                <c:pt idx="52">
                  <c:v>2.6225170000000002</c:v>
                </c:pt>
                <c:pt idx="53">
                  <c:v>2.62426</c:v>
                </c:pt>
                <c:pt idx="54">
                  <c:v>2.6256409999999999</c:v>
                </c:pt>
                <c:pt idx="55">
                  <c:v>2.6521189999999999</c:v>
                </c:pt>
                <c:pt idx="56">
                  <c:v>2.6568049999999999</c:v>
                </c:pt>
                <c:pt idx="57">
                  <c:v>2.6569340000000001</c:v>
                </c:pt>
                <c:pt idx="58">
                  <c:v>2.6633659999999999</c:v>
                </c:pt>
                <c:pt idx="59">
                  <c:v>2.6653539999999998</c:v>
                </c:pt>
                <c:pt idx="60">
                  <c:v>2.6678700000000002</c:v>
                </c:pt>
                <c:pt idx="61">
                  <c:v>2.6761360000000001</c:v>
                </c:pt>
                <c:pt idx="62">
                  <c:v>2.6795580000000001</c:v>
                </c:pt>
                <c:pt idx="63">
                  <c:v>2.6875</c:v>
                </c:pt>
                <c:pt idx="64">
                  <c:v>2.691824</c:v>
                </c:pt>
                <c:pt idx="65">
                  <c:v>2.6949540000000001</c:v>
                </c:pt>
                <c:pt idx="66">
                  <c:v>2.6988819999999998</c:v>
                </c:pt>
                <c:pt idx="67">
                  <c:v>2.7022219999999999</c:v>
                </c:pt>
                <c:pt idx="68">
                  <c:v>2.7053569999999998</c:v>
                </c:pt>
                <c:pt idx="69">
                  <c:v>2.7076920000000002</c:v>
                </c:pt>
                <c:pt idx="70">
                  <c:v>2.7088610000000002</c:v>
                </c:pt>
                <c:pt idx="71">
                  <c:v>2.7108099999999999</c:v>
                </c:pt>
                <c:pt idx="72">
                  <c:v>2.712221</c:v>
                </c:pt>
                <c:pt idx="73">
                  <c:v>2.7125509999999999</c:v>
                </c:pt>
                <c:pt idx="74">
                  <c:v>2.714286</c:v>
                </c:pt>
                <c:pt idx="75">
                  <c:v>2.7207210000000002</c:v>
                </c:pt>
                <c:pt idx="76">
                  <c:v>2.721562</c:v>
                </c:pt>
                <c:pt idx="77">
                  <c:v>2.7225809999999999</c:v>
                </c:pt>
                <c:pt idx="78">
                  <c:v>2.726111</c:v>
                </c:pt>
                <c:pt idx="79">
                  <c:v>2.7279409999999999</c:v>
                </c:pt>
                <c:pt idx="80">
                  <c:v>2.7313429999999999</c:v>
                </c:pt>
                <c:pt idx="81">
                  <c:v>2.7331080000000001</c:v>
                </c:pt>
                <c:pt idx="82">
                  <c:v>2.7364120000000001</c:v>
                </c:pt>
                <c:pt idx="83">
                  <c:v>2.738048</c:v>
                </c:pt>
                <c:pt idx="84">
                  <c:v>2.7452230000000002</c:v>
                </c:pt>
                <c:pt idx="85">
                  <c:v>2.7518250000000002</c:v>
                </c:pt>
                <c:pt idx="86">
                  <c:v>2.7532570000000001</c:v>
                </c:pt>
                <c:pt idx="87">
                  <c:v>2.7542819999999999</c:v>
                </c:pt>
                <c:pt idx="88">
                  <c:v>2.7543389999999999</c:v>
                </c:pt>
                <c:pt idx="89">
                  <c:v>2.7567569999999999</c:v>
                </c:pt>
                <c:pt idx="90">
                  <c:v>2.7630430000000001</c:v>
                </c:pt>
                <c:pt idx="91">
                  <c:v>2.7647849999999998</c:v>
                </c:pt>
                <c:pt idx="92">
                  <c:v>2.7669220000000001</c:v>
                </c:pt>
                <c:pt idx="93">
                  <c:v>2.7670859999999999</c:v>
                </c:pt>
                <c:pt idx="94">
                  <c:v>2.7705220000000002</c:v>
                </c:pt>
                <c:pt idx="95">
                  <c:v>2.7743479999999998</c:v>
                </c:pt>
                <c:pt idx="96">
                  <c:v>2.7789009999999998</c:v>
                </c:pt>
                <c:pt idx="97">
                  <c:v>2.7827790000000001</c:v>
                </c:pt>
                <c:pt idx="98">
                  <c:v>2.7836509999999999</c:v>
                </c:pt>
                <c:pt idx="99">
                  <c:v>2.7852350000000001</c:v>
                </c:pt>
                <c:pt idx="100">
                  <c:v>2.7890299999999999</c:v>
                </c:pt>
                <c:pt idx="101">
                  <c:v>2.7892929999999998</c:v>
                </c:pt>
                <c:pt idx="102">
                  <c:v>2.7989130000000002</c:v>
                </c:pt>
                <c:pt idx="103">
                  <c:v>2.8025250000000002</c:v>
                </c:pt>
                <c:pt idx="104">
                  <c:v>2.808824</c:v>
                </c:pt>
                <c:pt idx="105">
                  <c:v>2.815712</c:v>
                </c:pt>
                <c:pt idx="106">
                  <c:v>2.8170600000000001</c:v>
                </c:pt>
                <c:pt idx="107">
                  <c:v>2.8187500000000001</c:v>
                </c:pt>
                <c:pt idx="108">
                  <c:v>2.8203130000000001</c:v>
                </c:pt>
                <c:pt idx="109">
                  <c:v>2.8204259999999999</c:v>
                </c:pt>
                <c:pt idx="110">
                  <c:v>2.8210730000000002</c:v>
                </c:pt>
                <c:pt idx="111">
                  <c:v>2.8254549999999998</c:v>
                </c:pt>
                <c:pt idx="112">
                  <c:v>2.8257810000000001</c:v>
                </c:pt>
                <c:pt idx="113">
                  <c:v>2.828897</c:v>
                </c:pt>
                <c:pt idx="114">
                  <c:v>2.829596</c:v>
                </c:pt>
                <c:pt idx="115">
                  <c:v>2.8369430000000002</c:v>
                </c:pt>
                <c:pt idx="116">
                  <c:v>2.8383609999999999</c:v>
                </c:pt>
                <c:pt idx="117">
                  <c:v>2.8441559999999999</c:v>
                </c:pt>
                <c:pt idx="118">
                  <c:v>2.8444980000000002</c:v>
                </c:pt>
                <c:pt idx="119">
                  <c:v>2.8461539999999999</c:v>
                </c:pt>
                <c:pt idx="120">
                  <c:v>2.8465910000000001</c:v>
                </c:pt>
                <c:pt idx="121">
                  <c:v>2.860169</c:v>
                </c:pt>
                <c:pt idx="122">
                  <c:v>2.8604280000000002</c:v>
                </c:pt>
                <c:pt idx="123">
                  <c:v>2.8615379999999999</c:v>
                </c:pt>
                <c:pt idx="124">
                  <c:v>2.8859319999999999</c:v>
                </c:pt>
                <c:pt idx="125">
                  <c:v>2.88788</c:v>
                </c:pt>
                <c:pt idx="126">
                  <c:v>2.8880319999999999</c:v>
                </c:pt>
                <c:pt idx="127">
                  <c:v>2.8882539999999999</c:v>
                </c:pt>
                <c:pt idx="128">
                  <c:v>2.8914849999999999</c:v>
                </c:pt>
                <c:pt idx="129">
                  <c:v>2.9027440000000002</c:v>
                </c:pt>
                <c:pt idx="130">
                  <c:v>2.9182049999999999</c:v>
                </c:pt>
                <c:pt idx="131">
                  <c:v>2.9188529999999999</c:v>
                </c:pt>
                <c:pt idx="132">
                  <c:v>2.9260120000000001</c:v>
                </c:pt>
                <c:pt idx="133">
                  <c:v>2.936102</c:v>
                </c:pt>
                <c:pt idx="134">
                  <c:v>2.9362750000000002</c:v>
                </c:pt>
                <c:pt idx="135">
                  <c:v>2.937659</c:v>
                </c:pt>
                <c:pt idx="136">
                  <c:v>2.9447420000000002</c:v>
                </c:pt>
                <c:pt idx="137">
                  <c:v>2.9491529999999999</c:v>
                </c:pt>
                <c:pt idx="138">
                  <c:v>2.9556089999999999</c:v>
                </c:pt>
                <c:pt idx="139">
                  <c:v>2.95581</c:v>
                </c:pt>
                <c:pt idx="140">
                  <c:v>2.9761600000000001</c:v>
                </c:pt>
                <c:pt idx="141">
                  <c:v>2.977611</c:v>
                </c:pt>
                <c:pt idx="142">
                  <c:v>2.9790760000000001</c:v>
                </c:pt>
                <c:pt idx="143">
                  <c:v>2.9852050000000001</c:v>
                </c:pt>
                <c:pt idx="144">
                  <c:v>3.0082049999999998</c:v>
                </c:pt>
                <c:pt idx="145">
                  <c:v>3.0131000000000001</c:v>
                </c:pt>
                <c:pt idx="146">
                  <c:v>3.021153</c:v>
                </c:pt>
                <c:pt idx="147">
                  <c:v>3.028098</c:v>
                </c:pt>
                <c:pt idx="148">
                  <c:v>3.0508730000000002</c:v>
                </c:pt>
                <c:pt idx="149">
                  <c:v>3.0606330000000002</c:v>
                </c:pt>
                <c:pt idx="150">
                  <c:v>3.0778430000000001</c:v>
                </c:pt>
                <c:pt idx="151">
                  <c:v>3.0818720000000002</c:v>
                </c:pt>
                <c:pt idx="152">
                  <c:v>3.0860560000000001</c:v>
                </c:pt>
                <c:pt idx="153">
                  <c:v>3.0923660000000002</c:v>
                </c:pt>
                <c:pt idx="154">
                  <c:v>3.0999089999999998</c:v>
                </c:pt>
                <c:pt idx="155">
                  <c:v>3.1008140000000002</c:v>
                </c:pt>
                <c:pt idx="156">
                  <c:v>3.1319089999999998</c:v>
                </c:pt>
                <c:pt idx="157">
                  <c:v>3.1341939999999999</c:v>
                </c:pt>
                <c:pt idx="158">
                  <c:v>3.1348820000000002</c:v>
                </c:pt>
                <c:pt idx="159">
                  <c:v>3.148606</c:v>
                </c:pt>
                <c:pt idx="160">
                  <c:v>3.1633230000000001</c:v>
                </c:pt>
                <c:pt idx="161">
                  <c:v>3.170976</c:v>
                </c:pt>
                <c:pt idx="162">
                  <c:v>3.1786400000000001</c:v>
                </c:pt>
                <c:pt idx="163">
                  <c:v>3.1867420000000002</c:v>
                </c:pt>
                <c:pt idx="164">
                  <c:v>3.1982569999999999</c:v>
                </c:pt>
                <c:pt idx="165">
                  <c:v>3.237044</c:v>
                </c:pt>
                <c:pt idx="166">
                  <c:v>3.2579120000000001</c:v>
                </c:pt>
                <c:pt idx="167">
                  <c:v>3.258041</c:v>
                </c:pt>
                <c:pt idx="168">
                  <c:v>3.2622659999999999</c:v>
                </c:pt>
                <c:pt idx="169">
                  <c:v>3.269755</c:v>
                </c:pt>
                <c:pt idx="170">
                  <c:v>3.2755160000000001</c:v>
                </c:pt>
                <c:pt idx="171">
                  <c:v>3.277342</c:v>
                </c:pt>
                <c:pt idx="172">
                  <c:v>3.286076</c:v>
                </c:pt>
                <c:pt idx="173">
                  <c:v>3.3019669999999999</c:v>
                </c:pt>
                <c:pt idx="174">
                  <c:v>3.3263600000000002</c:v>
                </c:pt>
                <c:pt idx="175">
                  <c:v>3.3358590000000001</c:v>
                </c:pt>
                <c:pt idx="176">
                  <c:v>3.3454039999999998</c:v>
                </c:pt>
                <c:pt idx="177">
                  <c:v>3.3676720000000002</c:v>
                </c:pt>
                <c:pt idx="178">
                  <c:v>3.378641</c:v>
                </c:pt>
                <c:pt idx="179">
                  <c:v>3.3964319999999999</c:v>
                </c:pt>
                <c:pt idx="180">
                  <c:v>3.4153980000000002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0-4162-8D99-880E544F8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942240"/>
        <c:axId val="1523941760"/>
      </c:lineChart>
      <c:dateAx>
        <c:axId val="15239422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41760"/>
        <c:crosses val="autoZero"/>
        <c:auto val="0"/>
        <c:lblOffset val="100"/>
        <c:baseTimeUnit val="days"/>
      </c:dateAx>
      <c:valAx>
        <c:axId val="152394176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42240"/>
        <c:crossesAt val="45668"/>
        <c:crossBetween val="midCat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'App performance &amp; Downloads'!$L$29</c:f>
              <c:strCache>
                <c:ptCount val="1"/>
                <c:pt idx="0">
                  <c:v>Google Play Games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 performance &amp; Downloads'!$M$28:$N$28</c:f>
              <c:strCache>
                <c:ptCount val="2"/>
                <c:pt idx="0">
                  <c:v>Number of Review Scores</c:v>
                </c:pt>
                <c:pt idx="1">
                  <c:v>Total helpful app reviews</c:v>
                </c:pt>
              </c:strCache>
            </c:strRef>
          </c:cat>
          <c:val>
            <c:numRef>
              <c:f>'App performance &amp; Downloads'!$M$29:$N$29</c:f>
              <c:numCache>
                <c:formatCode>General</c:formatCode>
                <c:ptCount val="2"/>
                <c:pt idx="0">
                  <c:v>11879</c:v>
                </c:pt>
                <c:pt idx="1">
                  <c:v>817868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3-43B4-8A8F-24EDA5AED6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91307184"/>
        <c:axId val="1591307664"/>
      </c:barChart>
      <c:catAx>
        <c:axId val="159130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07664"/>
        <c:crosses val="autoZero"/>
        <c:auto val="1"/>
        <c:lblAlgn val="ctr"/>
        <c:lblOffset val="100"/>
        <c:noMultiLvlLbl val="0"/>
      </c:catAx>
      <c:valAx>
        <c:axId val="159130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0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Games</a:t>
            </a:r>
          </a:p>
          <a:p>
            <a:pPr>
              <a:defRPr/>
            </a:pPr>
            <a:r>
              <a:rPr lang="en-IN"/>
              <a:t>(Download Vs Rating)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'Game Insights'!$C$2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'Game Insights'!$B$3:$B$12</c:f>
              <c:strCache>
                <c:ptCount val="10"/>
                <c:pt idx="0">
                  <c:v>Number Match - Number Game</c:v>
                </c:pt>
                <c:pt idx="1">
                  <c:v>Woodoku Blast</c:v>
                </c:pt>
                <c:pt idx="2">
                  <c:v>Find The Cat - Spot It!</c:v>
                </c:pt>
                <c:pt idx="3">
                  <c:v>Word Chain</c:v>
                </c:pt>
                <c:pt idx="4">
                  <c:v>Cubes Empire Champions</c:v>
                </c:pt>
                <c:pt idx="5">
                  <c:v>Hexa Run: Hexa Puzzle Game</c:v>
                </c:pt>
                <c:pt idx="6">
                  <c:v>Words of Wonders: Crossword</c:v>
                </c:pt>
                <c:pt idx="7">
                  <c:v>Simon's Cat Match!</c:v>
                </c:pt>
                <c:pt idx="8">
                  <c:v>Vita Mahjong</c:v>
                </c:pt>
                <c:pt idx="9">
                  <c:v>Monument Valley 2</c:v>
                </c:pt>
              </c:strCache>
            </c:strRef>
          </c:cat>
          <c:val>
            <c:numRef>
              <c:f>'Game Insights'!$C$3:$C$12</c:f>
              <c:numCache>
                <c:formatCode>General</c:formatCode>
                <c:ptCount val="10"/>
                <c:pt idx="0">
                  <c:v>50000</c:v>
                </c:pt>
                <c:pt idx="1">
                  <c:v>1000000</c:v>
                </c:pt>
                <c:pt idx="2">
                  <c:v>10000000</c:v>
                </c:pt>
                <c:pt idx="3">
                  <c:v>500000</c:v>
                </c:pt>
                <c:pt idx="4">
                  <c:v>10000000</c:v>
                </c:pt>
                <c:pt idx="5">
                  <c:v>100000</c:v>
                </c:pt>
                <c:pt idx="6">
                  <c:v>100000000</c:v>
                </c:pt>
                <c:pt idx="7">
                  <c:v>100000</c:v>
                </c:pt>
                <c:pt idx="8">
                  <c:v>50000000</c:v>
                </c:pt>
                <c:pt idx="9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9-4ECE-A888-9FCD375A9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885408"/>
        <c:axId val="1528885888"/>
      </c:barChart>
      <c:lineChart>
        <c:grouping val="standard"/>
        <c:varyColors val="0"/>
        <c:ser>
          <c:idx val="1"/>
          <c:order val="1"/>
          <c:tx>
            <c:strRef>
              <c:f>'Game Insights'!$D$2</c:f>
              <c:strCache>
                <c:ptCount val="1"/>
                <c:pt idx="0">
                  <c:v>Highest_rating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'Game Insights'!$B$3:$B$12</c:f>
              <c:strCache>
                <c:ptCount val="10"/>
                <c:pt idx="0">
                  <c:v>Number Match - Number Game</c:v>
                </c:pt>
                <c:pt idx="1">
                  <c:v>Woodoku Blast</c:v>
                </c:pt>
                <c:pt idx="2">
                  <c:v>Find The Cat - Spot It!</c:v>
                </c:pt>
                <c:pt idx="3">
                  <c:v>Word Chain</c:v>
                </c:pt>
                <c:pt idx="4">
                  <c:v>Cubes Empire Champions</c:v>
                </c:pt>
                <c:pt idx="5">
                  <c:v>Hexa Run: Hexa Puzzle Game</c:v>
                </c:pt>
                <c:pt idx="6">
                  <c:v>Words of Wonders: Crossword</c:v>
                </c:pt>
                <c:pt idx="7">
                  <c:v>Simon's Cat Match!</c:v>
                </c:pt>
                <c:pt idx="8">
                  <c:v>Vita Mahjong</c:v>
                </c:pt>
                <c:pt idx="9">
                  <c:v>Monument Valley 2</c:v>
                </c:pt>
              </c:strCache>
            </c:strRef>
          </c:cat>
          <c:val>
            <c:numRef>
              <c:f>'Game Insights'!$D$3:$D$12</c:f>
              <c:numCache>
                <c:formatCode>General</c:formatCode>
                <c:ptCount val="10"/>
                <c:pt idx="0">
                  <c:v>5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9-4ECE-A888-9FCD375A9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64304"/>
        <c:axId val="1597365264"/>
      </c:lineChart>
      <c:catAx>
        <c:axId val="15288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85888"/>
        <c:crosses val="autoZero"/>
        <c:auto val="1"/>
        <c:lblAlgn val="ctr"/>
        <c:lblOffset val="100"/>
        <c:noMultiLvlLbl val="0"/>
      </c:catAx>
      <c:valAx>
        <c:axId val="15288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8540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597365264"/>
        <c:scaling>
          <c:orientation val="minMax"/>
          <c:min val="4.9000000000000004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64304"/>
        <c:crosses val="max"/>
        <c:crossBetween val="between"/>
      </c:valAx>
      <c:catAx>
        <c:axId val="15973643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7365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Average_Review_Score (Monthly)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[2]query_3!$B$1</c:f>
              <c:strCache>
                <c:ptCount val="1"/>
                <c:pt idx="0">
                  <c:v>Average_Review_Score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[2]query_3!$A$2:$A$140</c:f>
              <c:numCache>
                <c:formatCode>General</c:formatCode>
                <c:ptCount val="139"/>
                <c:pt idx="0">
                  <c:v>45943</c:v>
                </c:pt>
                <c:pt idx="1">
                  <c:v>45974</c:v>
                </c:pt>
                <c:pt idx="2">
                  <c:v>46004</c:v>
                </c:pt>
                <c:pt idx="3">
                  <c:v>45671</c:v>
                </c:pt>
                <c:pt idx="4">
                  <c:v>45702</c:v>
                </c:pt>
                <c:pt idx="5">
                  <c:v>45730</c:v>
                </c:pt>
                <c:pt idx="6">
                  <c:v>45761</c:v>
                </c:pt>
                <c:pt idx="7">
                  <c:v>45791</c:v>
                </c:pt>
                <c:pt idx="8">
                  <c:v>45822</c:v>
                </c:pt>
                <c:pt idx="9">
                  <c:v>45852</c:v>
                </c:pt>
                <c:pt idx="10">
                  <c:v>45883</c:v>
                </c:pt>
                <c:pt idx="11">
                  <c:v>45914</c:v>
                </c:pt>
                <c:pt idx="12">
                  <c:v>45944</c:v>
                </c:pt>
                <c:pt idx="13">
                  <c:v>45975</c:v>
                </c:pt>
                <c:pt idx="14">
                  <c:v>46005</c:v>
                </c:pt>
                <c:pt idx="15">
                  <c:v>45672</c:v>
                </c:pt>
                <c:pt idx="16">
                  <c:v>45703</c:v>
                </c:pt>
                <c:pt idx="17">
                  <c:v>45731</c:v>
                </c:pt>
                <c:pt idx="18">
                  <c:v>45762</c:v>
                </c:pt>
                <c:pt idx="19">
                  <c:v>45792</c:v>
                </c:pt>
                <c:pt idx="20">
                  <c:v>45823</c:v>
                </c:pt>
                <c:pt idx="21">
                  <c:v>45853</c:v>
                </c:pt>
                <c:pt idx="22">
                  <c:v>45884</c:v>
                </c:pt>
                <c:pt idx="23">
                  <c:v>45915</c:v>
                </c:pt>
                <c:pt idx="24">
                  <c:v>45945</c:v>
                </c:pt>
                <c:pt idx="25">
                  <c:v>45976</c:v>
                </c:pt>
                <c:pt idx="26">
                  <c:v>46006</c:v>
                </c:pt>
                <c:pt idx="27">
                  <c:v>45673</c:v>
                </c:pt>
                <c:pt idx="28">
                  <c:v>45704</c:v>
                </c:pt>
                <c:pt idx="29">
                  <c:v>45732</c:v>
                </c:pt>
                <c:pt idx="30">
                  <c:v>45763</c:v>
                </c:pt>
                <c:pt idx="31">
                  <c:v>45793</c:v>
                </c:pt>
                <c:pt idx="32">
                  <c:v>45824</c:v>
                </c:pt>
                <c:pt idx="33">
                  <c:v>45854</c:v>
                </c:pt>
                <c:pt idx="34">
                  <c:v>45885</c:v>
                </c:pt>
                <c:pt idx="35">
                  <c:v>45916</c:v>
                </c:pt>
                <c:pt idx="36">
                  <c:v>45946</c:v>
                </c:pt>
                <c:pt idx="37">
                  <c:v>45977</c:v>
                </c:pt>
                <c:pt idx="38">
                  <c:v>46007</c:v>
                </c:pt>
                <c:pt idx="39">
                  <c:v>45674</c:v>
                </c:pt>
                <c:pt idx="40">
                  <c:v>45705</c:v>
                </c:pt>
                <c:pt idx="41">
                  <c:v>45733</c:v>
                </c:pt>
                <c:pt idx="42">
                  <c:v>45764</c:v>
                </c:pt>
                <c:pt idx="43">
                  <c:v>45794</c:v>
                </c:pt>
                <c:pt idx="44">
                  <c:v>45825</c:v>
                </c:pt>
                <c:pt idx="45">
                  <c:v>45855</c:v>
                </c:pt>
                <c:pt idx="46">
                  <c:v>45886</c:v>
                </c:pt>
                <c:pt idx="47">
                  <c:v>45917</c:v>
                </c:pt>
                <c:pt idx="48">
                  <c:v>45947</c:v>
                </c:pt>
                <c:pt idx="49">
                  <c:v>45978</c:v>
                </c:pt>
                <c:pt idx="50">
                  <c:v>46008</c:v>
                </c:pt>
                <c:pt idx="51">
                  <c:v>45675</c:v>
                </c:pt>
                <c:pt idx="52">
                  <c:v>45706</c:v>
                </c:pt>
                <c:pt idx="53">
                  <c:v>45734</c:v>
                </c:pt>
                <c:pt idx="54">
                  <c:v>45765</c:v>
                </c:pt>
                <c:pt idx="55">
                  <c:v>45795</c:v>
                </c:pt>
                <c:pt idx="56">
                  <c:v>45826</c:v>
                </c:pt>
                <c:pt idx="57">
                  <c:v>45856</c:v>
                </c:pt>
                <c:pt idx="58">
                  <c:v>45887</c:v>
                </c:pt>
                <c:pt idx="59">
                  <c:v>45918</c:v>
                </c:pt>
                <c:pt idx="60">
                  <c:v>45948</c:v>
                </c:pt>
                <c:pt idx="61">
                  <c:v>45979</c:v>
                </c:pt>
                <c:pt idx="62">
                  <c:v>46009</c:v>
                </c:pt>
                <c:pt idx="63">
                  <c:v>45676</c:v>
                </c:pt>
                <c:pt idx="64">
                  <c:v>45707</c:v>
                </c:pt>
                <c:pt idx="65">
                  <c:v>45735</c:v>
                </c:pt>
                <c:pt idx="66">
                  <c:v>45766</c:v>
                </c:pt>
                <c:pt idx="67">
                  <c:v>45796</c:v>
                </c:pt>
                <c:pt idx="68">
                  <c:v>45827</c:v>
                </c:pt>
                <c:pt idx="69">
                  <c:v>45857</c:v>
                </c:pt>
                <c:pt idx="70">
                  <c:v>45888</c:v>
                </c:pt>
                <c:pt idx="71">
                  <c:v>45919</c:v>
                </c:pt>
                <c:pt idx="72">
                  <c:v>45949</c:v>
                </c:pt>
                <c:pt idx="73">
                  <c:v>45980</c:v>
                </c:pt>
                <c:pt idx="74">
                  <c:v>46010</c:v>
                </c:pt>
                <c:pt idx="75">
                  <c:v>45677</c:v>
                </c:pt>
                <c:pt idx="76">
                  <c:v>45708</c:v>
                </c:pt>
                <c:pt idx="77">
                  <c:v>45736</c:v>
                </c:pt>
                <c:pt idx="78">
                  <c:v>45767</c:v>
                </c:pt>
                <c:pt idx="79">
                  <c:v>45797</c:v>
                </c:pt>
                <c:pt idx="80">
                  <c:v>45828</c:v>
                </c:pt>
                <c:pt idx="81">
                  <c:v>45858</c:v>
                </c:pt>
                <c:pt idx="82">
                  <c:v>45889</c:v>
                </c:pt>
                <c:pt idx="83">
                  <c:v>45920</c:v>
                </c:pt>
                <c:pt idx="84">
                  <c:v>45950</c:v>
                </c:pt>
                <c:pt idx="85">
                  <c:v>45981</c:v>
                </c:pt>
                <c:pt idx="86">
                  <c:v>46011</c:v>
                </c:pt>
                <c:pt idx="87">
                  <c:v>45678</c:v>
                </c:pt>
                <c:pt idx="88">
                  <c:v>45709</c:v>
                </c:pt>
                <c:pt idx="89">
                  <c:v>45737</c:v>
                </c:pt>
                <c:pt idx="90">
                  <c:v>45768</c:v>
                </c:pt>
                <c:pt idx="91">
                  <c:v>45798</c:v>
                </c:pt>
                <c:pt idx="92">
                  <c:v>45829</c:v>
                </c:pt>
                <c:pt idx="93">
                  <c:v>45859</c:v>
                </c:pt>
                <c:pt idx="94">
                  <c:v>45890</c:v>
                </c:pt>
                <c:pt idx="95">
                  <c:v>45921</c:v>
                </c:pt>
                <c:pt idx="96">
                  <c:v>45951</c:v>
                </c:pt>
                <c:pt idx="97">
                  <c:v>45982</c:v>
                </c:pt>
                <c:pt idx="98">
                  <c:v>46012</c:v>
                </c:pt>
                <c:pt idx="99">
                  <c:v>45679</c:v>
                </c:pt>
                <c:pt idx="100">
                  <c:v>45710</c:v>
                </c:pt>
                <c:pt idx="101">
                  <c:v>45738</c:v>
                </c:pt>
                <c:pt idx="102">
                  <c:v>45769</c:v>
                </c:pt>
                <c:pt idx="103">
                  <c:v>45799</c:v>
                </c:pt>
                <c:pt idx="104">
                  <c:v>45830</c:v>
                </c:pt>
                <c:pt idx="105">
                  <c:v>45860</c:v>
                </c:pt>
                <c:pt idx="106">
                  <c:v>45891</c:v>
                </c:pt>
                <c:pt idx="107">
                  <c:v>45922</c:v>
                </c:pt>
                <c:pt idx="108">
                  <c:v>45952</c:v>
                </c:pt>
                <c:pt idx="109">
                  <c:v>45983</c:v>
                </c:pt>
                <c:pt idx="110">
                  <c:v>46013</c:v>
                </c:pt>
                <c:pt idx="111">
                  <c:v>45680</c:v>
                </c:pt>
                <c:pt idx="112">
                  <c:v>45711</c:v>
                </c:pt>
                <c:pt idx="113">
                  <c:v>45739</c:v>
                </c:pt>
                <c:pt idx="114">
                  <c:v>45770</c:v>
                </c:pt>
                <c:pt idx="115">
                  <c:v>45800</c:v>
                </c:pt>
                <c:pt idx="116">
                  <c:v>45831</c:v>
                </c:pt>
                <c:pt idx="117">
                  <c:v>45861</c:v>
                </c:pt>
                <c:pt idx="118">
                  <c:v>45892</c:v>
                </c:pt>
                <c:pt idx="119">
                  <c:v>45923</c:v>
                </c:pt>
                <c:pt idx="120">
                  <c:v>45953</c:v>
                </c:pt>
                <c:pt idx="121">
                  <c:v>45984</c:v>
                </c:pt>
                <c:pt idx="122">
                  <c:v>46014</c:v>
                </c:pt>
                <c:pt idx="123">
                  <c:v>45681</c:v>
                </c:pt>
                <c:pt idx="124">
                  <c:v>45712</c:v>
                </c:pt>
                <c:pt idx="125">
                  <c:v>45740</c:v>
                </c:pt>
                <c:pt idx="126">
                  <c:v>45771</c:v>
                </c:pt>
                <c:pt idx="127">
                  <c:v>45801</c:v>
                </c:pt>
                <c:pt idx="128">
                  <c:v>45832</c:v>
                </c:pt>
                <c:pt idx="129">
                  <c:v>45862</c:v>
                </c:pt>
                <c:pt idx="130">
                  <c:v>45893</c:v>
                </c:pt>
                <c:pt idx="131">
                  <c:v>45924</c:v>
                </c:pt>
                <c:pt idx="132">
                  <c:v>45954</c:v>
                </c:pt>
                <c:pt idx="133">
                  <c:v>45985</c:v>
                </c:pt>
                <c:pt idx="134">
                  <c:v>46015</c:v>
                </c:pt>
                <c:pt idx="135">
                  <c:v>45682</c:v>
                </c:pt>
                <c:pt idx="136">
                  <c:v>45713</c:v>
                </c:pt>
                <c:pt idx="137">
                  <c:v>45741</c:v>
                </c:pt>
                <c:pt idx="138">
                  <c:v>45772</c:v>
                </c:pt>
              </c:numCache>
            </c:numRef>
          </c:cat>
          <c:val>
            <c:numRef>
              <c:f>[2]query_3!$B$2:$B$140</c:f>
              <c:numCache>
                <c:formatCode>General</c:formatCode>
                <c:ptCount val="139"/>
                <c:pt idx="0">
                  <c:v>1</c:v>
                </c:pt>
                <c:pt idx="1">
                  <c:v>2.657143</c:v>
                </c:pt>
                <c:pt idx="2">
                  <c:v>2.2083330000000001</c:v>
                </c:pt>
                <c:pt idx="3">
                  <c:v>2.1428569999999998</c:v>
                </c:pt>
                <c:pt idx="4">
                  <c:v>2.4666670000000002</c:v>
                </c:pt>
                <c:pt idx="5">
                  <c:v>2.2727270000000002</c:v>
                </c:pt>
                <c:pt idx="6">
                  <c:v>2.464286</c:v>
                </c:pt>
                <c:pt idx="7">
                  <c:v>2.2727270000000002</c:v>
                </c:pt>
                <c:pt idx="8">
                  <c:v>2.59375</c:v>
                </c:pt>
                <c:pt idx="9">
                  <c:v>2.7603309999999999</c:v>
                </c:pt>
                <c:pt idx="10">
                  <c:v>2.7959179999999999</c:v>
                </c:pt>
                <c:pt idx="11">
                  <c:v>2.6358380000000001</c:v>
                </c:pt>
                <c:pt idx="12">
                  <c:v>2.5421689999999999</c:v>
                </c:pt>
                <c:pt idx="13">
                  <c:v>2.5871559999999998</c:v>
                </c:pt>
                <c:pt idx="14">
                  <c:v>2.827089</c:v>
                </c:pt>
                <c:pt idx="15">
                  <c:v>2.4152819999999999</c:v>
                </c:pt>
                <c:pt idx="16">
                  <c:v>2.4345789999999998</c:v>
                </c:pt>
                <c:pt idx="17">
                  <c:v>2.31982</c:v>
                </c:pt>
                <c:pt idx="18">
                  <c:v>2.4352939999999998</c:v>
                </c:pt>
                <c:pt idx="19">
                  <c:v>2.52027</c:v>
                </c:pt>
                <c:pt idx="20">
                  <c:v>2.4722219999999999</c:v>
                </c:pt>
                <c:pt idx="21">
                  <c:v>2.4437090000000001</c:v>
                </c:pt>
                <c:pt idx="22">
                  <c:v>2.3919999999999999</c:v>
                </c:pt>
                <c:pt idx="23">
                  <c:v>2.3577240000000002</c:v>
                </c:pt>
                <c:pt idx="24">
                  <c:v>2.225352</c:v>
                </c:pt>
                <c:pt idx="25">
                  <c:v>2.2480000000000002</c:v>
                </c:pt>
                <c:pt idx="26">
                  <c:v>2.6258059999999999</c:v>
                </c:pt>
                <c:pt idx="27">
                  <c:v>2.577143</c:v>
                </c:pt>
                <c:pt idx="28">
                  <c:v>2.4897960000000001</c:v>
                </c:pt>
                <c:pt idx="29">
                  <c:v>2.6048390000000001</c:v>
                </c:pt>
                <c:pt idx="30">
                  <c:v>2.7397260000000001</c:v>
                </c:pt>
                <c:pt idx="31">
                  <c:v>2.5459770000000002</c:v>
                </c:pt>
                <c:pt idx="32">
                  <c:v>2.8079100000000001</c:v>
                </c:pt>
                <c:pt idx="33">
                  <c:v>2.8160919999999998</c:v>
                </c:pt>
                <c:pt idx="34">
                  <c:v>2.546875</c:v>
                </c:pt>
                <c:pt idx="35">
                  <c:v>2.4962119999999999</c:v>
                </c:pt>
                <c:pt idx="36">
                  <c:v>2.6980200000000001</c:v>
                </c:pt>
                <c:pt idx="37">
                  <c:v>2.69258</c:v>
                </c:pt>
                <c:pt idx="38">
                  <c:v>3.2053739999999999</c:v>
                </c:pt>
                <c:pt idx="39">
                  <c:v>3.1274790000000001</c:v>
                </c:pt>
                <c:pt idx="40">
                  <c:v>2.48366</c:v>
                </c:pt>
                <c:pt idx="41">
                  <c:v>2.8820380000000001</c:v>
                </c:pt>
                <c:pt idx="42">
                  <c:v>2.9495610000000001</c:v>
                </c:pt>
                <c:pt idx="43">
                  <c:v>2.905195</c:v>
                </c:pt>
                <c:pt idx="44">
                  <c:v>3.12731</c:v>
                </c:pt>
                <c:pt idx="45">
                  <c:v>3.4907689999999998</c:v>
                </c:pt>
                <c:pt idx="46">
                  <c:v>3.4137930000000001</c:v>
                </c:pt>
                <c:pt idx="47">
                  <c:v>3.2133029999999998</c:v>
                </c:pt>
                <c:pt idx="48">
                  <c:v>3.2664909999999998</c:v>
                </c:pt>
                <c:pt idx="49">
                  <c:v>3.1356419999999998</c:v>
                </c:pt>
                <c:pt idx="50">
                  <c:v>3.257749</c:v>
                </c:pt>
                <c:pt idx="51">
                  <c:v>2.9159839999999999</c:v>
                </c:pt>
                <c:pt idx="52">
                  <c:v>2.9200970000000002</c:v>
                </c:pt>
                <c:pt idx="53">
                  <c:v>2.9436330000000002</c:v>
                </c:pt>
                <c:pt idx="54">
                  <c:v>3.0036499999999999</c:v>
                </c:pt>
                <c:pt idx="55">
                  <c:v>2.971047</c:v>
                </c:pt>
                <c:pt idx="56">
                  <c:v>2.944785</c:v>
                </c:pt>
                <c:pt idx="57">
                  <c:v>3.0209419999999998</c:v>
                </c:pt>
                <c:pt idx="58">
                  <c:v>2.9620250000000001</c:v>
                </c:pt>
                <c:pt idx="59">
                  <c:v>3.2937729999999998</c:v>
                </c:pt>
                <c:pt idx="60">
                  <c:v>3.3839399999999999</c:v>
                </c:pt>
                <c:pt idx="61">
                  <c:v>3.4106299999999998</c:v>
                </c:pt>
                <c:pt idx="62">
                  <c:v>3.3465750000000001</c:v>
                </c:pt>
                <c:pt idx="63">
                  <c:v>3.2399879999999999</c:v>
                </c:pt>
                <c:pt idx="64">
                  <c:v>3.1911239999999998</c:v>
                </c:pt>
                <c:pt idx="65">
                  <c:v>3.2089889999999999</c:v>
                </c:pt>
                <c:pt idx="66">
                  <c:v>3.120654</c:v>
                </c:pt>
                <c:pt idx="67">
                  <c:v>3.1534990000000001</c:v>
                </c:pt>
                <c:pt idx="68">
                  <c:v>3.0865589999999998</c:v>
                </c:pt>
                <c:pt idx="69">
                  <c:v>3.229282</c:v>
                </c:pt>
                <c:pt idx="70">
                  <c:v>3.104733</c:v>
                </c:pt>
                <c:pt idx="71">
                  <c:v>3.1441059999999998</c:v>
                </c:pt>
                <c:pt idx="72">
                  <c:v>3.0908199999999999</c:v>
                </c:pt>
                <c:pt idx="73">
                  <c:v>3.1070720000000001</c:v>
                </c:pt>
                <c:pt idx="74">
                  <c:v>3.0989680000000002</c:v>
                </c:pt>
                <c:pt idx="75">
                  <c:v>3.1803129999999999</c:v>
                </c:pt>
                <c:pt idx="76">
                  <c:v>3.1053220000000001</c:v>
                </c:pt>
                <c:pt idx="77">
                  <c:v>3.1355439999999999</c:v>
                </c:pt>
                <c:pt idx="78">
                  <c:v>3.1955789999999999</c:v>
                </c:pt>
                <c:pt idx="79">
                  <c:v>3.0679099999999999</c:v>
                </c:pt>
                <c:pt idx="80">
                  <c:v>3.111237</c:v>
                </c:pt>
                <c:pt idx="81">
                  <c:v>3.1355019999999998</c:v>
                </c:pt>
                <c:pt idx="82">
                  <c:v>3.1912539999999998</c:v>
                </c:pt>
                <c:pt idx="83">
                  <c:v>3.161511</c:v>
                </c:pt>
                <c:pt idx="84">
                  <c:v>3.175389</c:v>
                </c:pt>
                <c:pt idx="85">
                  <c:v>3.119329</c:v>
                </c:pt>
                <c:pt idx="86">
                  <c:v>3.1252110000000002</c:v>
                </c:pt>
                <c:pt idx="87">
                  <c:v>3.1129570000000002</c:v>
                </c:pt>
                <c:pt idx="88">
                  <c:v>3.0879690000000002</c:v>
                </c:pt>
                <c:pt idx="89">
                  <c:v>2.9686330000000001</c:v>
                </c:pt>
                <c:pt idx="90">
                  <c:v>3.0128080000000002</c:v>
                </c:pt>
                <c:pt idx="91">
                  <c:v>3.0880879999999999</c:v>
                </c:pt>
                <c:pt idx="92">
                  <c:v>3.1069979999999999</c:v>
                </c:pt>
                <c:pt idx="93">
                  <c:v>3.1540430000000002</c:v>
                </c:pt>
                <c:pt idx="94">
                  <c:v>3.0728089999999999</c:v>
                </c:pt>
                <c:pt idx="95">
                  <c:v>3.0491799999999998</c:v>
                </c:pt>
                <c:pt idx="96">
                  <c:v>3.1163650000000001</c:v>
                </c:pt>
                <c:pt idx="97">
                  <c:v>3.0655739999999998</c:v>
                </c:pt>
                <c:pt idx="98">
                  <c:v>3.1043949999999998</c:v>
                </c:pt>
                <c:pt idx="99">
                  <c:v>3.110986</c:v>
                </c:pt>
                <c:pt idx="100">
                  <c:v>3.130627</c:v>
                </c:pt>
                <c:pt idx="101">
                  <c:v>3.2080790000000001</c:v>
                </c:pt>
                <c:pt idx="102">
                  <c:v>3.1696800000000001</c:v>
                </c:pt>
                <c:pt idx="103">
                  <c:v>3.146468</c:v>
                </c:pt>
                <c:pt idx="104">
                  <c:v>3.1217899999999998</c:v>
                </c:pt>
                <c:pt idx="105">
                  <c:v>3.1177609999999998</c:v>
                </c:pt>
                <c:pt idx="106">
                  <c:v>3.088219</c:v>
                </c:pt>
                <c:pt idx="107">
                  <c:v>3.0648339999999998</c:v>
                </c:pt>
                <c:pt idx="108">
                  <c:v>3.0042179999999998</c:v>
                </c:pt>
                <c:pt idx="109">
                  <c:v>3.0737199999999998</c:v>
                </c:pt>
                <c:pt idx="110">
                  <c:v>3.0291429999999999</c:v>
                </c:pt>
                <c:pt idx="111">
                  <c:v>3.070837</c:v>
                </c:pt>
                <c:pt idx="112">
                  <c:v>3.0577429999999999</c:v>
                </c:pt>
                <c:pt idx="113">
                  <c:v>3.0477370000000001</c:v>
                </c:pt>
                <c:pt idx="114">
                  <c:v>3.0508709999999999</c:v>
                </c:pt>
                <c:pt idx="115">
                  <c:v>2.9825819999999998</c:v>
                </c:pt>
                <c:pt idx="116">
                  <c:v>3.0575830000000002</c:v>
                </c:pt>
                <c:pt idx="117">
                  <c:v>3.0783459999999998</c:v>
                </c:pt>
                <c:pt idx="118">
                  <c:v>2.9726270000000001</c:v>
                </c:pt>
                <c:pt idx="119">
                  <c:v>2.9558360000000001</c:v>
                </c:pt>
                <c:pt idx="120">
                  <c:v>2.99824</c:v>
                </c:pt>
                <c:pt idx="121">
                  <c:v>2.9926569999999999</c:v>
                </c:pt>
                <c:pt idx="122">
                  <c:v>3.0179260000000001</c:v>
                </c:pt>
                <c:pt idx="123">
                  <c:v>3.058049</c:v>
                </c:pt>
                <c:pt idx="124">
                  <c:v>2.9832139999999998</c:v>
                </c:pt>
                <c:pt idx="125">
                  <c:v>3.0529009999999999</c:v>
                </c:pt>
                <c:pt idx="126">
                  <c:v>2.9879060000000002</c:v>
                </c:pt>
                <c:pt idx="127">
                  <c:v>3.0074670000000001</c:v>
                </c:pt>
                <c:pt idx="128">
                  <c:v>2.9877579999999999</c:v>
                </c:pt>
                <c:pt idx="129">
                  <c:v>2.9497450000000001</c:v>
                </c:pt>
                <c:pt idx="130">
                  <c:v>3.0322879999999999</c:v>
                </c:pt>
                <c:pt idx="131">
                  <c:v>3.0714869999999999</c:v>
                </c:pt>
                <c:pt idx="132">
                  <c:v>3.1784340000000002</c:v>
                </c:pt>
                <c:pt idx="133">
                  <c:v>3.2696589999999999</c:v>
                </c:pt>
                <c:pt idx="134">
                  <c:v>3.1983519999999999</c:v>
                </c:pt>
                <c:pt idx="135">
                  <c:v>3.197784</c:v>
                </c:pt>
                <c:pt idx="136">
                  <c:v>3.3000509999999998</c:v>
                </c:pt>
                <c:pt idx="137">
                  <c:v>3.338355</c:v>
                </c:pt>
                <c:pt idx="138">
                  <c:v>3.441068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F-4DF1-9432-E74718473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844720"/>
        <c:axId val="1402842800"/>
      </c:lineChart>
      <c:dateAx>
        <c:axId val="1402844720"/>
        <c:scaling>
          <c:orientation val="minMax"/>
        </c:scaling>
        <c:delete val="0"/>
        <c:axPos val="b"/>
        <c:numFmt formatCode="[$-14009]dd\ mmmm\ yy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2800"/>
        <c:crosses val="autoZero"/>
        <c:auto val="0"/>
        <c:lblOffset val="100"/>
        <c:baseTimeUnit val="days"/>
      </c:dateAx>
      <c:valAx>
        <c:axId val="14028428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472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games VS Average_Score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'Game Insights'!$K$2</c:f>
              <c:strCache>
                <c:ptCount val="1"/>
                <c:pt idx="0">
                  <c:v>Number of games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'Game Insights'!$J$3:$J$24</c:f>
              <c:strCache>
                <c:ptCount val="22"/>
                <c:pt idx="0">
                  <c:v>Explore games on PC</c:v>
                </c:pt>
                <c:pt idx="1">
                  <c:v>Casual games</c:v>
                </c:pt>
                <c:pt idx="2">
                  <c:v>Stylized games</c:v>
                </c:pt>
                <c:pt idx="3">
                  <c:v>Indie Corner</c:v>
                </c:pt>
                <c:pt idx="4">
                  <c:v>Browse popular games</c:v>
                </c:pt>
                <c:pt idx="5">
                  <c:v>Newly launched games</c:v>
                </c:pt>
                <c:pt idx="6">
                  <c:v>Be the first to play</c:v>
                </c:pt>
                <c:pt idx="7">
                  <c:v>Abstract graphics</c:v>
                </c:pt>
                <c:pt idx="8">
                  <c:v>Simulation games</c:v>
                </c:pt>
                <c:pt idx="9">
                  <c:v>Role playing games</c:v>
                </c:pt>
                <c:pt idx="10">
                  <c:v>Strategy games</c:v>
                </c:pt>
                <c:pt idx="11">
                  <c:v>Zombie games</c:v>
                </c:pt>
                <c:pt idx="12">
                  <c:v>Cat games</c:v>
                </c:pt>
                <c:pt idx="13">
                  <c:v>Fantasy setting games</c:v>
                </c:pt>
                <c:pt idx="14">
                  <c:v>Logic games</c:v>
                </c:pt>
                <c:pt idx="15">
                  <c:v>Match-3 games</c:v>
                </c:pt>
                <c:pt idx="16">
                  <c:v>Pet simulation games</c:v>
                </c:pt>
                <c:pt idx="17">
                  <c:v>Pretend play games</c:v>
                </c:pt>
                <c:pt idx="18">
                  <c:v>Puzzle games</c:v>
                </c:pt>
                <c:pt idx="19">
                  <c:v>Racing games</c:v>
                </c:pt>
                <c:pt idx="20">
                  <c:v>Realistic Games</c:v>
                </c:pt>
                <c:pt idx="21">
                  <c:v>Shooter games</c:v>
                </c:pt>
              </c:strCache>
            </c:strRef>
          </c:cat>
          <c:val>
            <c:numRef>
              <c:f>'Game Insights'!$K$3:$K$24</c:f>
              <c:numCache>
                <c:formatCode>General</c:formatCode>
                <c:ptCount val="22"/>
                <c:pt idx="0">
                  <c:v>35</c:v>
                </c:pt>
                <c:pt idx="1">
                  <c:v>30</c:v>
                </c:pt>
                <c:pt idx="2">
                  <c:v>30</c:v>
                </c:pt>
                <c:pt idx="3">
                  <c:v>19</c:v>
                </c:pt>
                <c:pt idx="4">
                  <c:v>18</c:v>
                </c:pt>
                <c:pt idx="5">
                  <c:v>12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8-444F-BDE0-77D6ECDF36AB}"/>
            </c:ext>
          </c:extLst>
        </c:ser>
        <c:ser>
          <c:idx val="1"/>
          <c:order val="1"/>
          <c:tx>
            <c:strRef>
              <c:f>'Game Insights'!$L$2</c:f>
              <c:strCache>
                <c:ptCount val="1"/>
                <c:pt idx="0">
                  <c:v>Average_Score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'Game Insights'!$J$3:$J$24</c:f>
              <c:strCache>
                <c:ptCount val="22"/>
                <c:pt idx="0">
                  <c:v>Explore games on PC</c:v>
                </c:pt>
                <c:pt idx="1">
                  <c:v>Casual games</c:v>
                </c:pt>
                <c:pt idx="2">
                  <c:v>Stylized games</c:v>
                </c:pt>
                <c:pt idx="3">
                  <c:v>Indie Corner</c:v>
                </c:pt>
                <c:pt idx="4">
                  <c:v>Browse popular games</c:v>
                </c:pt>
                <c:pt idx="5">
                  <c:v>Newly launched games</c:v>
                </c:pt>
                <c:pt idx="6">
                  <c:v>Be the first to play</c:v>
                </c:pt>
                <c:pt idx="7">
                  <c:v>Abstract graphics</c:v>
                </c:pt>
                <c:pt idx="8">
                  <c:v>Simulation games</c:v>
                </c:pt>
                <c:pt idx="9">
                  <c:v>Role playing games</c:v>
                </c:pt>
                <c:pt idx="10">
                  <c:v>Strategy games</c:v>
                </c:pt>
                <c:pt idx="11">
                  <c:v>Zombie games</c:v>
                </c:pt>
                <c:pt idx="12">
                  <c:v>Cat games</c:v>
                </c:pt>
                <c:pt idx="13">
                  <c:v>Fantasy setting games</c:v>
                </c:pt>
                <c:pt idx="14">
                  <c:v>Logic games</c:v>
                </c:pt>
                <c:pt idx="15">
                  <c:v>Match-3 games</c:v>
                </c:pt>
                <c:pt idx="16">
                  <c:v>Pet simulation games</c:v>
                </c:pt>
                <c:pt idx="17">
                  <c:v>Pretend play games</c:v>
                </c:pt>
                <c:pt idx="18">
                  <c:v>Puzzle games</c:v>
                </c:pt>
                <c:pt idx="19">
                  <c:v>Racing games</c:v>
                </c:pt>
                <c:pt idx="20">
                  <c:v>Realistic Games</c:v>
                </c:pt>
                <c:pt idx="21">
                  <c:v>Shooter games</c:v>
                </c:pt>
              </c:strCache>
            </c:strRef>
          </c:cat>
          <c:val>
            <c:numRef>
              <c:f>'Game Insights'!$L$3:$L$24</c:f>
              <c:numCache>
                <c:formatCode>General</c:formatCode>
                <c:ptCount val="22"/>
                <c:pt idx="0">
                  <c:v>4.38</c:v>
                </c:pt>
                <c:pt idx="1">
                  <c:v>4.4533329999999998</c:v>
                </c:pt>
                <c:pt idx="2">
                  <c:v>4.443333</c:v>
                </c:pt>
                <c:pt idx="3">
                  <c:v>4.4000000000000004</c:v>
                </c:pt>
                <c:pt idx="4">
                  <c:v>4.3833330000000004</c:v>
                </c:pt>
                <c:pt idx="5">
                  <c:v>4.3666669999999996</c:v>
                </c:pt>
                <c:pt idx="6">
                  <c:v>4.32</c:v>
                </c:pt>
                <c:pt idx="7">
                  <c:v>4.4749999999999996</c:v>
                </c:pt>
                <c:pt idx="8">
                  <c:v>4.3666669999999996</c:v>
                </c:pt>
                <c:pt idx="9">
                  <c:v>4.3499999999999996</c:v>
                </c:pt>
                <c:pt idx="10">
                  <c:v>4.6500000000000004</c:v>
                </c:pt>
                <c:pt idx="11">
                  <c:v>4.3499999999999996</c:v>
                </c:pt>
                <c:pt idx="12">
                  <c:v>4.5</c:v>
                </c:pt>
                <c:pt idx="13">
                  <c:v>4.5999999999999996</c:v>
                </c:pt>
                <c:pt idx="14">
                  <c:v>4.8</c:v>
                </c:pt>
                <c:pt idx="15">
                  <c:v>4.5</c:v>
                </c:pt>
                <c:pt idx="16">
                  <c:v>4.2</c:v>
                </c:pt>
                <c:pt idx="17">
                  <c:v>4.5</c:v>
                </c:pt>
                <c:pt idx="18">
                  <c:v>4.3</c:v>
                </c:pt>
                <c:pt idx="19">
                  <c:v>4.0999999999999996</c:v>
                </c:pt>
                <c:pt idx="20">
                  <c:v>4.9000000000000004</c:v>
                </c:pt>
                <c:pt idx="2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8-444F-BDE0-77D6ECDF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298544"/>
        <c:axId val="1591292784"/>
      </c:barChart>
      <c:catAx>
        <c:axId val="159129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292784"/>
        <c:crosses val="autoZero"/>
        <c:auto val="1"/>
        <c:lblAlgn val="ctr"/>
        <c:lblOffset val="100"/>
        <c:noMultiLvlLbl val="0"/>
      </c:catAx>
      <c:valAx>
        <c:axId val="15912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2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Apps</a:t>
            </a:r>
            <a:r>
              <a:rPr lang="en-IN" baseline="0"/>
              <a:t> Vs Games</a:t>
            </a:r>
            <a:endParaRPr lang="en-IN"/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'User Review Analysis'!$D$2</c:f>
              <c:strCache>
                <c:ptCount val="1"/>
                <c:pt idx="0">
                  <c:v>Total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'User Review Analysis'!$B$3:$C$12</c15:sqref>
                  </c15:fullRef>
                  <c15:levelRef>
                    <c15:sqref>'User Review Analysis'!$C$3:$C$12</c15:sqref>
                  </c15:levelRef>
                </c:ext>
              </c:extLst>
              <c:f>'User Review Analysis'!$C$3:$C$12</c:f>
              <c:strCache>
                <c:ptCount val="10"/>
                <c:pt idx="0">
                  <c:v>Alibaba.com - B2B marketplace</c:v>
                </c:pt>
                <c:pt idx="1">
                  <c:v>Amazon Alexa</c:v>
                </c:pt>
                <c:pt idx="2">
                  <c:v>AXS Tickets</c:v>
                </c:pt>
                <c:pt idx="3">
                  <c:v>Bluesky</c:v>
                </c:pt>
                <c:pt idx="4">
                  <c:v>Dairy QueenÂ® Food &amp; Treats</c:v>
                </c:pt>
                <c:pt idx="5">
                  <c:v>Adorable Garden</c:v>
                </c:pt>
                <c:pt idx="6">
                  <c:v>Age of Apes</c:v>
                </c:pt>
                <c:pt idx="7">
                  <c:v>Ash N Veil : Fast Idle Action</c:v>
                </c:pt>
                <c:pt idx="8">
                  <c:v>Basketrioï¼šAllstar Streetball</c:v>
                </c:pt>
                <c:pt idx="9">
                  <c:v>Battle Strategy: Tower Defense</c:v>
                </c:pt>
              </c:strCache>
            </c:strRef>
          </c:cat>
          <c:val>
            <c:numRef>
              <c:f>'User Review Analysis'!$D$3:$D$12</c:f>
              <c:numCache>
                <c:formatCode>General</c:formatCode>
                <c:ptCount val="10"/>
                <c:pt idx="0">
                  <c:v>15000</c:v>
                </c:pt>
                <c:pt idx="1">
                  <c:v>9380</c:v>
                </c:pt>
                <c:pt idx="2">
                  <c:v>6281</c:v>
                </c:pt>
                <c:pt idx="3">
                  <c:v>8359</c:v>
                </c:pt>
                <c:pt idx="4">
                  <c:v>8936</c:v>
                </c:pt>
                <c:pt idx="5">
                  <c:v>119</c:v>
                </c:pt>
                <c:pt idx="6">
                  <c:v>4757</c:v>
                </c:pt>
                <c:pt idx="7">
                  <c:v>36</c:v>
                </c:pt>
                <c:pt idx="8">
                  <c:v>1383</c:v>
                </c:pt>
                <c:pt idx="9">
                  <c:v>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8-44CD-981B-169E32546867}"/>
            </c:ext>
          </c:extLst>
        </c:ser>
        <c:ser>
          <c:idx val="1"/>
          <c:order val="1"/>
          <c:tx>
            <c:strRef>
              <c:f>'User Review Analysis'!$E$2</c:f>
              <c:strCache>
                <c:ptCount val="1"/>
                <c:pt idx="0">
                  <c:v>Average Helpful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'User Review Analysis'!$B$3:$C$12</c15:sqref>
                  </c15:fullRef>
                  <c15:levelRef>
                    <c15:sqref>'User Review Analysis'!$C$3:$C$12</c15:sqref>
                  </c15:levelRef>
                </c:ext>
              </c:extLst>
              <c:f>'User Review Analysis'!$C$3:$C$12</c:f>
              <c:strCache>
                <c:ptCount val="10"/>
                <c:pt idx="0">
                  <c:v>Alibaba.com - B2B marketplace</c:v>
                </c:pt>
                <c:pt idx="1">
                  <c:v>Amazon Alexa</c:v>
                </c:pt>
                <c:pt idx="2">
                  <c:v>AXS Tickets</c:v>
                </c:pt>
                <c:pt idx="3">
                  <c:v>Bluesky</c:v>
                </c:pt>
                <c:pt idx="4">
                  <c:v>Dairy QueenÂ® Food &amp; Treats</c:v>
                </c:pt>
                <c:pt idx="5">
                  <c:v>Adorable Garden</c:v>
                </c:pt>
                <c:pt idx="6">
                  <c:v>Age of Apes</c:v>
                </c:pt>
                <c:pt idx="7">
                  <c:v>Ash N Veil : Fast Idle Action</c:v>
                </c:pt>
                <c:pt idx="8">
                  <c:v>Basketrioï¼šAllstar Streetball</c:v>
                </c:pt>
                <c:pt idx="9">
                  <c:v>Battle Strategy: Tower Defense</c:v>
                </c:pt>
              </c:strCache>
            </c:strRef>
          </c:cat>
          <c:val>
            <c:numRef>
              <c:f>'User Review Analysis'!$E$3:$E$12</c:f>
              <c:numCache>
                <c:formatCode>General</c:formatCode>
                <c:ptCount val="10"/>
                <c:pt idx="0">
                  <c:v>109.4391</c:v>
                </c:pt>
                <c:pt idx="1">
                  <c:v>13.5921</c:v>
                </c:pt>
                <c:pt idx="2">
                  <c:v>2.9116</c:v>
                </c:pt>
                <c:pt idx="3">
                  <c:v>4.931</c:v>
                </c:pt>
                <c:pt idx="4">
                  <c:v>3.3405999999999998</c:v>
                </c:pt>
                <c:pt idx="5">
                  <c:v>3.1429</c:v>
                </c:pt>
                <c:pt idx="6">
                  <c:v>26.347899999999999</c:v>
                </c:pt>
                <c:pt idx="7">
                  <c:v>1.25</c:v>
                </c:pt>
                <c:pt idx="8">
                  <c:v>1.8742000000000001</c:v>
                </c:pt>
                <c:pt idx="9">
                  <c:v>1.6167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8-44CD-981B-169E32546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294704"/>
        <c:axId val="1591303824"/>
      </c:barChart>
      <c:catAx>
        <c:axId val="159129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03824"/>
        <c:crosses val="autoZero"/>
        <c:auto val="1"/>
        <c:lblAlgn val="ctr"/>
        <c:lblOffset val="100"/>
        <c:noMultiLvlLbl val="0"/>
      </c:catAx>
      <c:valAx>
        <c:axId val="159130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2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Total_Review_Volume (Apps)</a:t>
            </a:r>
          </a:p>
        </c:rich>
      </c:tx>
      <c:overlay val="0"/>
      <c:spPr>
        <a:solidFill>
          <a:schemeClr val="bg1">
            <a:lumMod val="85000"/>
          </a:schemeClr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Review Analysis'!$K$2</c:f>
              <c:strCache>
                <c:ptCount val="1"/>
                <c:pt idx="0">
                  <c:v>Total_Review_Volume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Review Analysis'!$J$3:$J$12</c:f>
              <c:strCache>
                <c:ptCount val="10"/>
                <c:pt idx="0">
                  <c:v>Western Union Send Money Now</c:v>
                </c:pt>
                <c:pt idx="1">
                  <c:v>Yahoo Mail</c:v>
                </c:pt>
                <c:pt idx="2">
                  <c:v>Google Calendar</c:v>
                </c:pt>
                <c:pt idx="3">
                  <c:v>IMDb: Movies &amp; TV Shows</c:v>
                </c:pt>
                <c:pt idx="4">
                  <c:v>SubwayÂ®</c:v>
                </c:pt>
                <c:pt idx="5">
                  <c:v>Alibaba.com - B2B marketplace</c:v>
                </c:pt>
                <c:pt idx="6">
                  <c:v>Taco Bell Fast Food &amp; Delivery</c:v>
                </c:pt>
                <c:pt idx="7">
                  <c:v>DoorDash - Dasher</c:v>
                </c:pt>
                <c:pt idx="8">
                  <c:v>YouTube TV: Live TV &amp; more</c:v>
                </c:pt>
                <c:pt idx="9">
                  <c:v>Google Voice</c:v>
                </c:pt>
              </c:strCache>
            </c:strRef>
          </c:cat>
          <c:val>
            <c:numRef>
              <c:f>'User Review Analysis'!$K$3:$K$12</c:f>
              <c:numCache>
                <c:formatCode>General</c:formatCode>
                <c:ptCount val="10"/>
                <c:pt idx="0">
                  <c:v>21462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14999</c:v>
                </c:pt>
                <c:pt idx="9">
                  <c:v>14997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C-4BCA-A4D1-D963F3C5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843760"/>
        <c:axId val="1508884416"/>
      </c:barChart>
      <c:catAx>
        <c:axId val="140284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884416"/>
        <c:crosses val="autoZero"/>
        <c:auto val="1"/>
        <c:lblAlgn val="ctr"/>
        <c:lblOffset val="100"/>
        <c:noMultiLvlLbl val="0"/>
      </c:catAx>
      <c:valAx>
        <c:axId val="15088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Downloads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'Dynamic_charting(Data)'!$K$1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'Dynamic_charting(Data)'!$J$2:$J$19</c:f>
              <c:strCache>
                <c:ptCount val="18"/>
                <c:pt idx="0">
                  <c:v>Ludo KingÂ®</c:v>
                </c:pt>
                <c:pt idx="1">
                  <c:v>eFootballâ„¢</c:v>
                </c:pt>
                <c:pt idx="2">
                  <c:v>Match Masters</c:v>
                </c:pt>
                <c:pt idx="3">
                  <c:v>Five Nights at Freddy's</c:v>
                </c:pt>
                <c:pt idx="4">
                  <c:v>Geometry Dash Lite</c:v>
                </c:pt>
                <c:pt idx="5">
                  <c:v>PokÃ©mon TCG Pocket - Card Game</c:v>
                </c:pt>
                <c:pt idx="6">
                  <c:v>Whiteout Survival</c:v>
                </c:pt>
                <c:pt idx="7">
                  <c:v>Puzzles &amp; Survival</c:v>
                </c:pt>
                <c:pt idx="8">
                  <c:v>MARVEL Strike Force: Squad RPG</c:v>
                </c:pt>
                <c:pt idx="9">
                  <c:v>RFS - Real Flight Simulator</c:v>
                </c:pt>
                <c:pt idx="10">
                  <c:v>Roblox</c:v>
                </c:pt>
                <c:pt idx="11">
                  <c:v>Subway Princess Runner</c:v>
                </c:pt>
                <c:pt idx="12">
                  <c:v>Woodoku - Wood Block Puzzle</c:v>
                </c:pt>
                <c:pt idx="13">
                  <c:v>Triple Match 3D</c:v>
                </c:pt>
                <c:pt idx="14">
                  <c:v>My Talking Tom 2</c:v>
                </c:pt>
                <c:pt idx="15">
                  <c:v>Age of Origins</c:v>
                </c:pt>
                <c:pt idx="16">
                  <c:v>Trivia Crack Premium Quiz Game</c:v>
                </c:pt>
                <c:pt idx="17">
                  <c:v>Wordscapes</c:v>
                </c:pt>
              </c:strCache>
            </c:strRef>
          </c:cat>
          <c:val>
            <c:numRef>
              <c:f>'Dynamic_charting(Data)'!$K$2:$K$19</c:f>
              <c:numCache>
                <c:formatCode>General</c:formatCode>
                <c:ptCount val="18"/>
                <c:pt idx="0">
                  <c:v>1000000000</c:v>
                </c:pt>
                <c:pt idx="1">
                  <c:v>100000000</c:v>
                </c:pt>
                <c:pt idx="2">
                  <c:v>50000000</c:v>
                </c:pt>
                <c:pt idx="3">
                  <c:v>1000000</c:v>
                </c:pt>
                <c:pt idx="4">
                  <c:v>500000000</c:v>
                </c:pt>
                <c:pt idx="5">
                  <c:v>10000000</c:v>
                </c:pt>
                <c:pt idx="6">
                  <c:v>50000000</c:v>
                </c:pt>
                <c:pt idx="7">
                  <c:v>10000000</c:v>
                </c:pt>
                <c:pt idx="8">
                  <c:v>50000000</c:v>
                </c:pt>
                <c:pt idx="9">
                  <c:v>5000000</c:v>
                </c:pt>
                <c:pt idx="10">
                  <c:v>1000000000</c:v>
                </c:pt>
                <c:pt idx="11">
                  <c:v>500000000</c:v>
                </c:pt>
                <c:pt idx="12">
                  <c:v>100000000</c:v>
                </c:pt>
                <c:pt idx="13">
                  <c:v>10000000</c:v>
                </c:pt>
                <c:pt idx="14">
                  <c:v>500000000</c:v>
                </c:pt>
                <c:pt idx="15">
                  <c:v>50000000</c:v>
                </c:pt>
                <c:pt idx="16">
                  <c:v>500000</c:v>
                </c:pt>
                <c:pt idx="17">
                  <c:v>100000000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9-41D2-98FD-957D8AE71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206815"/>
        <c:axId val="1941207295"/>
      </c:barChart>
      <c:catAx>
        <c:axId val="19412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07295"/>
        <c:crosses val="autoZero"/>
        <c:auto val="1"/>
        <c:lblAlgn val="ctr"/>
        <c:lblOffset val="100"/>
        <c:noMultiLvlLbl val="0"/>
      </c:catAx>
      <c:valAx>
        <c:axId val="194120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0681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Downloads</a:t>
            </a:r>
            <a:r>
              <a:rPr lang="en-IN" baseline="0"/>
              <a:t> Vs Average Score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'Dynamic_charting(Data)'!$X$1</c:f>
              <c:strCache>
                <c:ptCount val="1"/>
                <c:pt idx="0">
                  <c:v>Total_downloads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'Dynamic_charting(Data)'!$W$2:$W$20</c:f>
              <c:strCache>
                <c:ptCount val="19"/>
                <c:pt idx="0">
                  <c:v>AXS Tickets</c:v>
                </c:pt>
                <c:pt idx="1">
                  <c:v>IMDb: Movies &amp; TV Shows</c:v>
                </c:pt>
                <c:pt idx="2">
                  <c:v>VIZIO | WatchFree+</c:v>
                </c:pt>
                <c:pt idx="3">
                  <c:v>Meta Horizon</c:v>
                </c:pt>
                <c:pt idx="4">
                  <c:v>Xbox</c:v>
                </c:pt>
                <c:pt idx="5">
                  <c:v>YouTube TV: Live TV &amp; more</c:v>
                </c:pt>
                <c:pt idx="6">
                  <c:v>Steam</c:v>
                </c:pt>
                <c:pt idx="7">
                  <c:v>ZEPETO: Avatar, Connect &amp; Live</c:v>
                </c:pt>
                <c:pt idx="8">
                  <c:v>MISTPLAY: Play to Earn Money</c:v>
                </c:pt>
                <c:pt idx="9">
                  <c:v>PolyBuzz: Chat with AI Friends</c:v>
                </c:pt>
                <c:pt idx="10">
                  <c:v>Google Play Games</c:v>
                </c:pt>
                <c:pt idx="11">
                  <c:v>FlickReels - Short Drama &amp; TV</c:v>
                </c:pt>
                <c:pt idx="12">
                  <c:v>Patreon</c:v>
                </c:pt>
                <c:pt idx="13">
                  <c:v>PlayStation App</c:v>
                </c:pt>
                <c:pt idx="14">
                  <c:v>ViX: TV, Deportes y Noticias</c:v>
                </c:pt>
                <c:pt idx="15">
                  <c:v>Plex: Stream Movies &amp; TV</c:v>
                </c:pt>
                <c:pt idx="16">
                  <c:v>Talkie: Creative AI Community</c:v>
                </c:pt>
                <c:pt idx="17">
                  <c:v>JustPlay: Earn Money or Donate</c:v>
                </c:pt>
                <c:pt idx="18">
                  <c:v>Prime Video</c:v>
                </c:pt>
              </c:strCache>
            </c:strRef>
          </c:cat>
          <c:val>
            <c:numRef>
              <c:f>'Dynamic_charting(Data)'!$X$2:$X$20</c:f>
              <c:numCache>
                <c:formatCode>General</c:formatCode>
                <c:ptCount val="19"/>
                <c:pt idx="0">
                  <c:v>5000000</c:v>
                </c:pt>
                <c:pt idx="1">
                  <c:v>100000000</c:v>
                </c:pt>
                <c:pt idx="2">
                  <c:v>10000000</c:v>
                </c:pt>
                <c:pt idx="3">
                  <c:v>10000000</c:v>
                </c:pt>
                <c:pt idx="4">
                  <c:v>100000000</c:v>
                </c:pt>
                <c:pt idx="5">
                  <c:v>10000000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2147483647</c:v>
                </c:pt>
                <c:pt idx="11">
                  <c:v>5000000</c:v>
                </c:pt>
                <c:pt idx="12">
                  <c:v>10000000</c:v>
                </c:pt>
                <c:pt idx="13">
                  <c:v>100000000</c:v>
                </c:pt>
                <c:pt idx="14">
                  <c:v>50000000</c:v>
                </c:pt>
                <c:pt idx="15">
                  <c:v>50000000</c:v>
                </c:pt>
                <c:pt idx="16">
                  <c:v>10000000</c:v>
                </c:pt>
                <c:pt idx="17">
                  <c:v>10000000</c:v>
                </c:pt>
                <c:pt idx="18">
                  <c:v>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5-423E-BFBB-60F7E177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8480639"/>
        <c:axId val="1728479679"/>
      </c:barChart>
      <c:lineChart>
        <c:grouping val="standard"/>
        <c:varyColors val="0"/>
        <c:ser>
          <c:idx val="1"/>
          <c:order val="1"/>
          <c:tx>
            <c:strRef>
              <c:f>'Dynamic_charting(Data)'!$Y$1</c:f>
              <c:strCache>
                <c:ptCount val="1"/>
                <c:pt idx="0">
                  <c:v>Average_Score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'Dynamic_charting(Data)'!$W$2:$W$20</c:f>
              <c:strCache>
                <c:ptCount val="19"/>
                <c:pt idx="0">
                  <c:v>AXS Tickets</c:v>
                </c:pt>
                <c:pt idx="1">
                  <c:v>IMDb: Movies &amp; TV Shows</c:v>
                </c:pt>
                <c:pt idx="2">
                  <c:v>VIZIO | WatchFree+</c:v>
                </c:pt>
                <c:pt idx="3">
                  <c:v>Meta Horizon</c:v>
                </c:pt>
                <c:pt idx="4">
                  <c:v>Xbox</c:v>
                </c:pt>
                <c:pt idx="5">
                  <c:v>YouTube TV: Live TV &amp; more</c:v>
                </c:pt>
                <c:pt idx="6">
                  <c:v>Steam</c:v>
                </c:pt>
                <c:pt idx="7">
                  <c:v>ZEPETO: Avatar, Connect &amp; Live</c:v>
                </c:pt>
                <c:pt idx="8">
                  <c:v>MISTPLAY: Play to Earn Money</c:v>
                </c:pt>
                <c:pt idx="9">
                  <c:v>PolyBuzz: Chat with AI Friends</c:v>
                </c:pt>
                <c:pt idx="10">
                  <c:v>Google Play Games</c:v>
                </c:pt>
                <c:pt idx="11">
                  <c:v>FlickReels - Short Drama &amp; TV</c:v>
                </c:pt>
                <c:pt idx="12">
                  <c:v>Patreon</c:v>
                </c:pt>
                <c:pt idx="13">
                  <c:v>PlayStation App</c:v>
                </c:pt>
                <c:pt idx="14">
                  <c:v>ViX: TV, Deportes y Noticias</c:v>
                </c:pt>
                <c:pt idx="15">
                  <c:v>Plex: Stream Movies &amp; TV</c:v>
                </c:pt>
                <c:pt idx="16">
                  <c:v>Talkie: Creative AI Community</c:v>
                </c:pt>
                <c:pt idx="17">
                  <c:v>JustPlay: Earn Money or Donate</c:v>
                </c:pt>
                <c:pt idx="18">
                  <c:v>Prime Video</c:v>
                </c:pt>
              </c:strCache>
            </c:strRef>
          </c:cat>
          <c:val>
            <c:numRef>
              <c:f>'Dynamic_charting(Data)'!$Y$2:$Y$20</c:f>
              <c:numCache>
                <c:formatCode>General</c:formatCode>
                <c:ptCount val="19"/>
                <c:pt idx="0">
                  <c:v>4.8</c:v>
                </c:pt>
                <c:pt idx="1">
                  <c:v>4.4000000000000004</c:v>
                </c:pt>
                <c:pt idx="2">
                  <c:v>4.3</c:v>
                </c:pt>
                <c:pt idx="3">
                  <c:v>3.7</c:v>
                </c:pt>
                <c:pt idx="4">
                  <c:v>4.5</c:v>
                </c:pt>
                <c:pt idx="5">
                  <c:v>4</c:v>
                </c:pt>
                <c:pt idx="6">
                  <c:v>2.7</c:v>
                </c:pt>
                <c:pt idx="7">
                  <c:v>4.5</c:v>
                </c:pt>
                <c:pt idx="8">
                  <c:v>4.4000000000000004</c:v>
                </c:pt>
                <c:pt idx="9">
                  <c:v>4.0999999999999996</c:v>
                </c:pt>
                <c:pt idx="10">
                  <c:v>4.0999999999999996</c:v>
                </c:pt>
                <c:pt idx="11">
                  <c:v>4.4000000000000004</c:v>
                </c:pt>
                <c:pt idx="12">
                  <c:v>4.8</c:v>
                </c:pt>
                <c:pt idx="13">
                  <c:v>3.6</c:v>
                </c:pt>
                <c:pt idx="14">
                  <c:v>4.5999999999999996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5-423E-BFBB-60F7E177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147279"/>
        <c:axId val="296144879"/>
      </c:lineChart>
      <c:catAx>
        <c:axId val="17284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79679"/>
        <c:crosses val="autoZero"/>
        <c:auto val="1"/>
        <c:lblAlgn val="ctr"/>
        <c:lblOffset val="100"/>
        <c:noMultiLvlLbl val="0"/>
      </c:catAx>
      <c:valAx>
        <c:axId val="172847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80639"/>
        <c:crosses val="autoZero"/>
        <c:crossBetween val="between"/>
      </c:valAx>
      <c:valAx>
        <c:axId val="2961448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47279"/>
        <c:crosses val="max"/>
        <c:crossBetween val="between"/>
      </c:valAx>
      <c:catAx>
        <c:axId val="296147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61448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Average_Score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'Dynamic_charting(Data)'!$AJ$2:$AJ$22</c:f>
              <c:strCache>
                <c:ptCount val="1"/>
                <c:pt idx="0">
                  <c:v>Suno - AI Music</c:v>
                </c:pt>
              </c:strCache>
            </c:strRef>
          </c:cat>
          <c:val>
            <c:numRef>
              <c:f>'Dynamic_charting(Data)'!$AK$2:$AK$22</c:f>
              <c:numCache>
                <c:formatCode>General</c:formatCode>
                <c:ptCount val="21"/>
                <c:pt idx="0">
                  <c:v>3.7004269999999999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F94-B25D-45DF13ED9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3"/>
        <c:axId val="1983862767"/>
        <c:axId val="1725292271"/>
      </c:barChart>
      <c:catAx>
        <c:axId val="1983862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92271"/>
        <c:crosses val="autoZero"/>
        <c:auto val="1"/>
        <c:lblAlgn val="ctr"/>
        <c:lblOffset val="100"/>
        <c:noMultiLvlLbl val="0"/>
      </c:catAx>
      <c:valAx>
        <c:axId val="172529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86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</a:t>
            </a:r>
            <a:r>
              <a:rPr lang="en-IN" baseline="0"/>
              <a:t> of Reviews</a:t>
            </a:r>
            <a:endParaRPr lang="en-IN"/>
          </a:p>
        </c:rich>
      </c:tx>
      <c:overlay val="0"/>
      <c:spPr>
        <a:solidFill>
          <a:schemeClr val="bg1">
            <a:lumMod val="85000"/>
          </a:schemeClr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'Dynamic_charting(Data)'!$AS$2:$AS$34</c:f>
              <c:strCache>
                <c:ptCount val="33"/>
                <c:pt idx="0">
                  <c:v>Western Union Send Money Now</c:v>
                </c:pt>
                <c:pt idx="1">
                  <c:v>Priceline: Hotel, Flight &amp; Car</c:v>
                </c:pt>
                <c:pt idx="2">
                  <c:v>AXS Tickets</c:v>
                </c:pt>
                <c:pt idx="3">
                  <c:v>IMDb: Movies &amp; TV Shows</c:v>
                </c:pt>
                <c:pt idx="4">
                  <c:v>Wingstop</c:v>
                </c:pt>
                <c:pt idx="5">
                  <c:v>Panda Express</c:v>
                </c:pt>
                <c:pt idx="6">
                  <c:v>Safeway Deals &amp; Delivery</c:v>
                </c:pt>
                <c:pt idx="7">
                  <c:v>My Earthquake Alerts - Map</c:v>
                </c:pt>
                <c:pt idx="8">
                  <c:v>Suno - AI Music</c:v>
                </c:pt>
                <c:pt idx="9">
                  <c:v>Dairy QueenÂ® Food &amp; Treats</c:v>
                </c:pt>
                <c:pt idx="10">
                  <c:v>DoorDash - Dasher</c:v>
                </c:pt>
                <c:pt idx="11">
                  <c:v>Yahoo Mail</c:v>
                </c:pt>
                <c:pt idx="12">
                  <c:v>Google Wallet</c:v>
                </c:pt>
                <c:pt idx="13">
                  <c:v>Google Calendar</c:v>
                </c:pt>
                <c:pt idx="14">
                  <c:v>Taco Bell Fast Food &amp; Delivery</c:v>
                </c:pt>
                <c:pt idx="15">
                  <c:v>SubwayÂ®</c:v>
                </c:pt>
                <c:pt idx="16">
                  <c:v>Xbox</c:v>
                </c:pt>
                <c:pt idx="17">
                  <c:v>Planet Fitness Workouts</c:v>
                </c:pt>
                <c:pt idx="18">
                  <c:v>Local News: Breaking &amp; Latest</c:v>
                </c:pt>
                <c:pt idx="19">
                  <c:v>YouTube TV: Live TV &amp; more</c:v>
                </c:pt>
                <c:pt idx="20">
                  <c:v>Amazon Alexa</c:v>
                </c:pt>
                <c:pt idx="21">
                  <c:v>Realtor.com Real Estate &amp; Rent</c:v>
                </c:pt>
                <c:pt idx="22">
                  <c:v>Linky AI: Chat, Play, Connect</c:v>
                </c:pt>
                <c:pt idx="23">
                  <c:v>Google Voice</c:v>
                </c:pt>
                <c:pt idx="24">
                  <c:v>Google Play Games</c:v>
                </c:pt>
                <c:pt idx="25">
                  <c:v>Bluesky</c:v>
                </c:pt>
                <c:pt idx="26">
                  <c:v>Alibaba.com - B2B marketplace</c:v>
                </c:pt>
                <c:pt idx="27">
                  <c:v>Talkie: Creative AI Community</c:v>
                </c:pt>
                <c:pt idx="28">
                  <c:v>NCAA March Madness Live</c:v>
                </c:pt>
                <c:pt idx="29">
                  <c:v>U-Haul</c:v>
                </c:pt>
                <c:pt idx="30">
                  <c:v>TikTok Studio</c:v>
                </c:pt>
                <c:pt idx="31">
                  <c:v>Smart Home Manager</c:v>
                </c:pt>
                <c:pt idx="32">
                  <c:v>Frontier Airlines</c:v>
                </c:pt>
              </c:strCache>
            </c:strRef>
          </c:cat>
          <c:val>
            <c:numRef>
              <c:f>'Dynamic_charting(Data)'!$AT$2:$AT$34</c:f>
              <c:numCache>
                <c:formatCode>General</c:formatCode>
                <c:ptCount val="33"/>
                <c:pt idx="0">
                  <c:v>1953</c:v>
                </c:pt>
                <c:pt idx="1">
                  <c:v>127</c:v>
                </c:pt>
                <c:pt idx="2">
                  <c:v>401</c:v>
                </c:pt>
                <c:pt idx="3">
                  <c:v>1122</c:v>
                </c:pt>
                <c:pt idx="4">
                  <c:v>618</c:v>
                </c:pt>
                <c:pt idx="5">
                  <c:v>986</c:v>
                </c:pt>
                <c:pt idx="6">
                  <c:v>1131</c:v>
                </c:pt>
                <c:pt idx="7">
                  <c:v>281</c:v>
                </c:pt>
                <c:pt idx="8">
                  <c:v>1388</c:v>
                </c:pt>
                <c:pt idx="9">
                  <c:v>473</c:v>
                </c:pt>
                <c:pt idx="10">
                  <c:v>1342</c:v>
                </c:pt>
                <c:pt idx="11">
                  <c:v>1344</c:v>
                </c:pt>
                <c:pt idx="12">
                  <c:v>1103</c:v>
                </c:pt>
                <c:pt idx="13">
                  <c:v>1076</c:v>
                </c:pt>
                <c:pt idx="14">
                  <c:v>1403</c:v>
                </c:pt>
                <c:pt idx="15">
                  <c:v>1212</c:v>
                </c:pt>
                <c:pt idx="16">
                  <c:v>602</c:v>
                </c:pt>
                <c:pt idx="17">
                  <c:v>648</c:v>
                </c:pt>
                <c:pt idx="18">
                  <c:v>482</c:v>
                </c:pt>
                <c:pt idx="19">
                  <c:v>1551</c:v>
                </c:pt>
                <c:pt idx="20">
                  <c:v>1220</c:v>
                </c:pt>
                <c:pt idx="21">
                  <c:v>1247</c:v>
                </c:pt>
                <c:pt idx="22">
                  <c:v>835</c:v>
                </c:pt>
                <c:pt idx="23">
                  <c:v>1371</c:v>
                </c:pt>
                <c:pt idx="24">
                  <c:v>1305</c:v>
                </c:pt>
                <c:pt idx="25">
                  <c:v>1044</c:v>
                </c:pt>
                <c:pt idx="26">
                  <c:v>1416</c:v>
                </c:pt>
                <c:pt idx="27">
                  <c:v>1247</c:v>
                </c:pt>
                <c:pt idx="28">
                  <c:v>10</c:v>
                </c:pt>
                <c:pt idx="29">
                  <c:v>454</c:v>
                </c:pt>
                <c:pt idx="30">
                  <c:v>154</c:v>
                </c:pt>
                <c:pt idx="31">
                  <c:v>1108</c:v>
                </c:pt>
                <c:pt idx="32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8BE-8A0D-B46D7BF36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2554239"/>
        <c:axId val="272555199"/>
      </c:barChart>
      <c:catAx>
        <c:axId val="272554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55199"/>
        <c:crosses val="autoZero"/>
        <c:auto val="1"/>
        <c:lblAlgn val="ctr"/>
        <c:lblOffset val="100"/>
        <c:noMultiLvlLbl val="0"/>
      </c:catAx>
      <c:valAx>
        <c:axId val="27255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 Review Volume (Games)</cx:v>
        </cx:txData>
      </cx:tx>
      <cx:spPr>
        <a:ln w="19050"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Total Review Volume (Games)</a:t>
          </a:r>
        </a:p>
      </cx:txPr>
    </cx:title>
    <cx:plotArea>
      <cx:plotAreaRegion>
        <cx:series layoutId="sunburst" uniqueId="{9AB867F6-38D5-4900-9116-8713C612E6B8}">
          <cx:tx>
            <cx:txData>
              <cx:f>_xlchart.v1.1</cx:f>
              <cx:v>Total_Review_Volume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spPr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P$19" fmlaRange="$M$22:$M$26" sel="2" val="0"/>
</file>

<file path=xl/ctrlProps/ctrlProp2.xml><?xml version="1.0" encoding="utf-8"?>
<formControlPr xmlns="http://schemas.microsoft.com/office/spreadsheetml/2009/9/main" objectType="Drop" dropStyle="combo" dx="26" fmlaLink="$D$5" fmlaRange="'Dynamic_charting(Data)'!$B$2:$B$23" sel="3" val="0"/>
</file>

<file path=xl/ctrlProps/ctrlProp3.xml><?xml version="1.0" encoding="utf-8"?>
<formControlPr xmlns="http://schemas.microsoft.com/office/spreadsheetml/2009/9/main" objectType="Drop" dropStyle="combo" dx="26" fmlaLink="'Dynamic_charting(Data)'!$T$2" fmlaRange="'Dynamic_charting(Data)'!$N$2:$N$17" noThreeD="1" sel="4" val="0"/>
</file>

<file path=xl/ctrlProps/ctrlProp4.xml><?xml version="1.0" encoding="utf-8"?>
<formControlPr xmlns="http://schemas.microsoft.com/office/spreadsheetml/2009/9/main" objectType="Drop" dropStyle="combo" dx="26" fmlaLink="'Dynamic_charting(Data)'!$AE$2" fmlaRange="'Dynamic_charting(Data)'!$AF$2:$AF$12" sel="7" val="3"/>
</file>

<file path=xl/ctrlProps/ctrlProp5.xml><?xml version="1.0" encoding="utf-8"?>
<formControlPr xmlns="http://schemas.microsoft.com/office/spreadsheetml/2009/9/main" objectType="Drop" dropStyle="combo" dx="26" fmlaLink="'Dynamic_charting(Data)'!$AP$2" fmlaRange="'Dynamic_charting(Data)'!$AQ$2:$AQ$13" sel="12" val="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7620</xdr:rowOff>
    </xdr:from>
    <xdr:to>
      <xdr:col>8</xdr:col>
      <xdr:colOff>426720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7A9F3-9C51-5FB6-CA7B-05699DFA2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</xdr:row>
      <xdr:rowOff>30480</xdr:rowOff>
    </xdr:from>
    <xdr:to>
      <xdr:col>14</xdr:col>
      <xdr:colOff>1348740</xdr:colOff>
      <xdr:row>16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599726-67F9-90A8-BA8D-4E2336639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16</xdr:row>
      <xdr:rowOff>121920</xdr:rowOff>
    </xdr:from>
    <xdr:to>
      <xdr:col>8</xdr:col>
      <xdr:colOff>441960</xdr:colOff>
      <xdr:row>30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E063CB-5735-47DA-95BF-B627A348A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320040</xdr:colOff>
      <xdr:row>16</xdr:row>
      <xdr:rowOff>129540</xdr:rowOff>
    </xdr:from>
    <xdr:to>
      <xdr:col>16</xdr:col>
      <xdr:colOff>167640</xdr:colOff>
      <xdr:row>33</xdr:row>
      <xdr:rowOff>7620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894618-DA63-252E-878C-FF4B831E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472440</xdr:colOff>
          <xdr:row>17</xdr:row>
          <xdr:rowOff>38100</xdr:rowOff>
        </xdr:from>
        <xdr:to>
          <xdr:col>10</xdr:col>
          <xdr:colOff>274320</xdr:colOff>
          <xdr:row>18</xdr:row>
          <xdr:rowOff>114300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0</xdr:row>
      <xdr:rowOff>99060</xdr:rowOff>
    </xdr:from>
    <xdr:to>
      <xdr:col>7</xdr:col>
      <xdr:colOff>396240</xdr:colOff>
      <xdr:row>14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8E0C5-5D6A-D9E9-DF8C-5C1059130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167640</xdr:colOff>
      <xdr:row>15</xdr:row>
      <xdr:rowOff>114300</xdr:rowOff>
    </xdr:from>
    <xdr:to>
      <xdr:col>7</xdr:col>
      <xdr:colOff>381000</xdr:colOff>
      <xdr:row>28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E47F12-B367-4970-B39B-4A50C119E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99060</xdr:rowOff>
    </xdr:from>
    <xdr:to>
      <xdr:col>18</xdr:col>
      <xdr:colOff>594360</xdr:colOff>
      <xdr:row>28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CB5B01-D9A7-4EB2-EE5D-D960B1A15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0</xdr:row>
      <xdr:rowOff>121920</xdr:rowOff>
    </xdr:from>
    <xdr:to>
      <xdr:col>8</xdr:col>
      <xdr:colOff>388620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7F54D-A3E8-676E-2650-B6408111A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586740</xdr:colOff>
      <xdr:row>0</xdr:row>
      <xdr:rowOff>121920</xdr:rowOff>
    </xdr:from>
    <xdr:to>
      <xdr:col>19</xdr:col>
      <xdr:colOff>15240</xdr:colOff>
      <xdr:row>18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463DE-E047-F2F2-8CDC-D83AC0778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373380</xdr:colOff>
      <xdr:row>19</xdr:row>
      <xdr:rowOff>76200</xdr:rowOff>
    </xdr:from>
    <xdr:to>
      <xdr:col>19</xdr:col>
      <xdr:colOff>22860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381868-694E-9876-C661-05FA40FC38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380" y="3550920"/>
              <a:ext cx="132435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</xdr:row>
          <xdr:rowOff>22860</xdr:rowOff>
        </xdr:from>
        <xdr:to>
          <xdr:col>8</xdr:col>
          <xdr:colOff>22860</xdr:colOff>
          <xdr:row>2</xdr:row>
          <xdr:rowOff>38100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114300</xdr:colOff>
      <xdr:row>3</xdr:row>
      <xdr:rowOff>0</xdr:rowOff>
    </xdr:from>
    <xdr:to>
      <xdr:col>10</xdr:col>
      <xdr:colOff>213360</xdr:colOff>
      <xdr:row>20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E17F70-EE4E-430F-8492-C4487604F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</xdr:colOff>
          <xdr:row>1</xdr:row>
          <xdr:rowOff>7620</xdr:rowOff>
        </xdr:from>
        <xdr:to>
          <xdr:col>17</xdr:col>
          <xdr:colOff>7620</xdr:colOff>
          <xdr:row>1</xdr:row>
          <xdr:rowOff>175260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15240</xdr:colOff>
      <xdr:row>2</xdr:row>
      <xdr:rowOff>175260</xdr:rowOff>
    </xdr:from>
    <xdr:to>
      <xdr:col>20</xdr:col>
      <xdr:colOff>114300</xdr:colOff>
      <xdr:row>20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E6E93-ABBF-4117-B74A-AC990F22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</xdr:row>
          <xdr:rowOff>7620</xdr:rowOff>
        </xdr:from>
        <xdr:to>
          <xdr:col>7</xdr:col>
          <xdr:colOff>7620</xdr:colOff>
          <xdr:row>2</xdr:row>
          <xdr:rowOff>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144780</xdr:colOff>
      <xdr:row>3</xdr:row>
      <xdr:rowOff>0</xdr:rowOff>
    </xdr:from>
    <xdr:to>
      <xdr:col>9</xdr:col>
      <xdr:colOff>220980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B2AA8-5B37-41E9-9A08-07C8C9558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22860</xdr:rowOff>
        </xdr:from>
        <xdr:to>
          <xdr:col>15</xdr:col>
          <xdr:colOff>327660</xdr:colOff>
          <xdr:row>2</xdr:row>
          <xdr:rowOff>7620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327660</xdr:colOff>
      <xdr:row>3</xdr:row>
      <xdr:rowOff>0</xdr:rowOff>
    </xdr:from>
    <xdr:to>
      <xdr:col>18</xdr:col>
      <xdr:colOff>419100</xdr:colOff>
      <xdr:row>21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782D4-F68E-463C-BD41-0DA4F7C2E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ura\OneDrive\Desktop\Play%20Market\New%20folder\Excel%20Dashboard%20Export\App%20Performance%20&amp;%20Downloads\query_3.csv" TargetMode="External"/><Relationship Id="rId1" Type="http://schemas.openxmlformats.org/officeDocument/2006/relationships/externalLinkPath" Target="file:///C:\Users\anura\OneDrive\Desktop\Play%20Market\New%20folder\Excel%20Dashboard%20Export\App%20Performance%20&amp;%20Downloads\query_3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ura\OneDrive\Desktop\Play%20Market\New%20folder\Excel%20Dashboard%20Export\Game%20Insights\query_3.csv" TargetMode="External"/><Relationship Id="rId1" Type="http://schemas.openxmlformats.org/officeDocument/2006/relationships/externalLinkPath" Target="file:///C:\Users\anura\OneDrive\Desktop\Play%20Market\New%20folder\Excel%20Dashboard%20Export\Game%20Insights\query_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ry_3"/>
    </sheetNames>
    <sheetDataSet>
      <sheetData sheetId="0">
        <row r="1">
          <cell r="B1" t="str">
            <v>Average_Review_Score</v>
          </cell>
        </row>
        <row r="2">
          <cell r="A2">
            <v>45700</v>
          </cell>
          <cell r="B2">
            <v>1.632911</v>
          </cell>
        </row>
        <row r="3">
          <cell r="A3">
            <v>45669</v>
          </cell>
          <cell r="B3">
            <v>1.735849</v>
          </cell>
        </row>
        <row r="4">
          <cell r="A4">
            <v>45972</v>
          </cell>
          <cell r="B4">
            <v>1.78125</v>
          </cell>
        </row>
        <row r="5">
          <cell r="A5">
            <v>46002</v>
          </cell>
          <cell r="B5">
            <v>1.789474</v>
          </cell>
        </row>
        <row r="6">
          <cell r="A6">
            <v>45851</v>
          </cell>
          <cell r="B6">
            <v>1.7943929999999999</v>
          </cell>
        </row>
        <row r="7">
          <cell r="A7">
            <v>45701</v>
          </cell>
          <cell r="B7">
            <v>1.8271599999999999</v>
          </cell>
        </row>
        <row r="8">
          <cell r="A8">
            <v>45728</v>
          </cell>
          <cell r="B8">
            <v>1.8443799999999999</v>
          </cell>
        </row>
        <row r="9">
          <cell r="A9">
            <v>45822</v>
          </cell>
          <cell r="B9">
            <v>1.8683540000000001</v>
          </cell>
        </row>
        <row r="10">
          <cell r="A10">
            <v>45758</v>
          </cell>
          <cell r="B10">
            <v>1.875</v>
          </cell>
        </row>
        <row r="11">
          <cell r="A11">
            <v>45789</v>
          </cell>
          <cell r="B11">
            <v>1.9</v>
          </cell>
        </row>
        <row r="12">
          <cell r="A12">
            <v>45849</v>
          </cell>
          <cell r="B12">
            <v>1.9038459999999999</v>
          </cell>
        </row>
        <row r="13">
          <cell r="A13">
            <v>45699</v>
          </cell>
          <cell r="B13">
            <v>1.9081630000000001</v>
          </cell>
        </row>
        <row r="14">
          <cell r="A14">
            <v>45727</v>
          </cell>
          <cell r="B14">
            <v>1.9166669999999999</v>
          </cell>
        </row>
        <row r="15">
          <cell r="A15">
            <v>45883</v>
          </cell>
          <cell r="B15">
            <v>1.923395</v>
          </cell>
        </row>
        <row r="16">
          <cell r="A16">
            <v>45912</v>
          </cell>
          <cell r="B16">
            <v>1.925926</v>
          </cell>
        </row>
        <row r="17">
          <cell r="A17">
            <v>46003</v>
          </cell>
          <cell r="B17">
            <v>1.9270830000000001</v>
          </cell>
        </row>
        <row r="18">
          <cell r="A18">
            <v>45913</v>
          </cell>
          <cell r="B18">
            <v>1.9381440000000001</v>
          </cell>
        </row>
        <row r="19">
          <cell r="A19">
            <v>45819</v>
          </cell>
          <cell r="B19">
            <v>1.9384619999999999</v>
          </cell>
        </row>
        <row r="20">
          <cell r="A20">
            <v>45880</v>
          </cell>
          <cell r="B20">
            <v>1.9393940000000001</v>
          </cell>
        </row>
        <row r="21">
          <cell r="A21">
            <v>45759</v>
          </cell>
          <cell r="B21">
            <v>1.9452050000000001</v>
          </cell>
        </row>
        <row r="22">
          <cell r="A22">
            <v>45821</v>
          </cell>
          <cell r="B22">
            <v>1.950617</v>
          </cell>
        </row>
        <row r="23">
          <cell r="A23">
            <v>45852</v>
          </cell>
          <cell r="B23">
            <v>1.957711</v>
          </cell>
        </row>
        <row r="24">
          <cell r="A24">
            <v>45788</v>
          </cell>
          <cell r="B24">
            <v>1.98</v>
          </cell>
        </row>
        <row r="25">
          <cell r="A25">
            <v>45882</v>
          </cell>
          <cell r="B25">
            <v>1.988235</v>
          </cell>
        </row>
        <row r="26">
          <cell r="A26">
            <v>46001</v>
          </cell>
          <cell r="B26">
            <v>1.988372</v>
          </cell>
        </row>
        <row r="27">
          <cell r="A27">
            <v>45914</v>
          </cell>
          <cell r="B27">
            <v>2.0055869999999998</v>
          </cell>
        </row>
        <row r="28">
          <cell r="A28">
            <v>45942</v>
          </cell>
          <cell r="B28">
            <v>2.007692</v>
          </cell>
        </row>
        <row r="29">
          <cell r="A29">
            <v>45879</v>
          </cell>
          <cell r="B29">
            <v>2.0089290000000002</v>
          </cell>
        </row>
        <row r="30">
          <cell r="A30">
            <v>45973</v>
          </cell>
          <cell r="B30">
            <v>2.0104169999999999</v>
          </cell>
        </row>
        <row r="31">
          <cell r="A31">
            <v>45940</v>
          </cell>
          <cell r="B31">
            <v>2.052632</v>
          </cell>
        </row>
        <row r="32">
          <cell r="A32">
            <v>45790</v>
          </cell>
          <cell r="B32">
            <v>2.0652170000000001</v>
          </cell>
        </row>
        <row r="33">
          <cell r="A33">
            <v>45941</v>
          </cell>
          <cell r="B33">
            <v>2.0666669999999998</v>
          </cell>
        </row>
        <row r="34">
          <cell r="A34">
            <v>45670</v>
          </cell>
          <cell r="B34">
            <v>2.0674160000000001</v>
          </cell>
        </row>
        <row r="35">
          <cell r="A35">
            <v>45910</v>
          </cell>
          <cell r="B35">
            <v>2.0679609999999999</v>
          </cell>
        </row>
        <row r="36">
          <cell r="A36">
            <v>45757</v>
          </cell>
          <cell r="B36">
            <v>2.0714290000000002</v>
          </cell>
        </row>
        <row r="37">
          <cell r="A37">
            <v>45850</v>
          </cell>
          <cell r="B37">
            <v>2.0769229999999999</v>
          </cell>
        </row>
        <row r="38">
          <cell r="A38">
            <v>45881</v>
          </cell>
          <cell r="B38">
            <v>2.1067960000000001</v>
          </cell>
        </row>
        <row r="39">
          <cell r="A39">
            <v>45911</v>
          </cell>
          <cell r="B39">
            <v>2.1071430000000002</v>
          </cell>
        </row>
        <row r="40">
          <cell r="A40">
            <v>45668</v>
          </cell>
          <cell r="B40">
            <v>2.125</v>
          </cell>
        </row>
        <row r="41">
          <cell r="A41">
            <v>45791</v>
          </cell>
          <cell r="B41">
            <v>2.159322</v>
          </cell>
        </row>
        <row r="42">
          <cell r="A42">
            <v>45820</v>
          </cell>
          <cell r="B42">
            <v>2.1926610000000002</v>
          </cell>
        </row>
        <row r="43">
          <cell r="A43">
            <v>45971</v>
          </cell>
          <cell r="B43">
            <v>2.196078</v>
          </cell>
        </row>
        <row r="44">
          <cell r="A44">
            <v>45943</v>
          </cell>
          <cell r="B44">
            <v>2.2038829999999998</v>
          </cell>
        </row>
        <row r="45">
          <cell r="A45">
            <v>45818</v>
          </cell>
          <cell r="B45">
            <v>2.2413789999999998</v>
          </cell>
        </row>
        <row r="46">
          <cell r="A46">
            <v>45848</v>
          </cell>
          <cell r="B46">
            <v>2.269663</v>
          </cell>
        </row>
        <row r="47">
          <cell r="A47">
            <v>45787</v>
          </cell>
          <cell r="B47">
            <v>2.432099</v>
          </cell>
        </row>
        <row r="48">
          <cell r="A48">
            <v>45947</v>
          </cell>
          <cell r="B48">
            <v>2.5102039999999999</v>
          </cell>
        </row>
        <row r="49">
          <cell r="A49">
            <v>45978</v>
          </cell>
          <cell r="B49">
            <v>2.5824560000000001</v>
          </cell>
        </row>
        <row r="50">
          <cell r="A50">
            <v>45853</v>
          </cell>
          <cell r="B50">
            <v>2.5863870000000002</v>
          </cell>
        </row>
        <row r="51">
          <cell r="A51">
            <v>45917</v>
          </cell>
          <cell r="B51">
            <v>2.5924529999999999</v>
          </cell>
        </row>
        <row r="52">
          <cell r="A52">
            <v>46008</v>
          </cell>
          <cell r="B52">
            <v>2.6047750000000001</v>
          </cell>
        </row>
        <row r="53">
          <cell r="A53">
            <v>45675</v>
          </cell>
          <cell r="B53">
            <v>2.6142430000000001</v>
          </cell>
        </row>
        <row r="54">
          <cell r="A54">
            <v>45975</v>
          </cell>
          <cell r="B54">
            <v>2.6225170000000002</v>
          </cell>
        </row>
        <row r="55">
          <cell r="A55">
            <v>45761</v>
          </cell>
          <cell r="B55">
            <v>2.62426</v>
          </cell>
        </row>
        <row r="56">
          <cell r="A56">
            <v>45884</v>
          </cell>
          <cell r="B56">
            <v>2.6256409999999999</v>
          </cell>
        </row>
        <row r="57">
          <cell r="A57">
            <v>45922</v>
          </cell>
          <cell r="B57">
            <v>2.6521189999999999</v>
          </cell>
        </row>
        <row r="58">
          <cell r="A58">
            <v>46006</v>
          </cell>
          <cell r="B58">
            <v>2.6568049999999999</v>
          </cell>
        </row>
        <row r="59">
          <cell r="A59">
            <v>46005</v>
          </cell>
          <cell r="B59">
            <v>2.6569340000000001</v>
          </cell>
        </row>
        <row r="60">
          <cell r="A60">
            <v>45762</v>
          </cell>
          <cell r="B60">
            <v>2.6633659999999999</v>
          </cell>
        </row>
        <row r="61">
          <cell r="A61">
            <v>45825</v>
          </cell>
          <cell r="B61">
            <v>2.6653539999999998</v>
          </cell>
        </row>
        <row r="62">
          <cell r="A62">
            <v>45705</v>
          </cell>
          <cell r="B62">
            <v>2.6678700000000002</v>
          </cell>
        </row>
        <row r="63">
          <cell r="A63">
            <v>45702</v>
          </cell>
          <cell r="B63">
            <v>2.6761360000000001</v>
          </cell>
        </row>
        <row r="64">
          <cell r="A64">
            <v>45794</v>
          </cell>
          <cell r="B64">
            <v>2.6795580000000001</v>
          </cell>
        </row>
        <row r="65">
          <cell r="A65">
            <v>45800</v>
          </cell>
          <cell r="B65">
            <v>2.6875</v>
          </cell>
        </row>
        <row r="66">
          <cell r="A66">
            <v>45945</v>
          </cell>
          <cell r="B66">
            <v>2.691824</v>
          </cell>
        </row>
        <row r="67">
          <cell r="A67">
            <v>45765</v>
          </cell>
          <cell r="B67">
            <v>2.6949540000000001</v>
          </cell>
        </row>
        <row r="68">
          <cell r="A68">
            <v>45770</v>
          </cell>
          <cell r="B68">
            <v>2.6988819999999998</v>
          </cell>
        </row>
        <row r="69">
          <cell r="A69">
            <v>45671</v>
          </cell>
          <cell r="B69">
            <v>2.7022219999999999</v>
          </cell>
        </row>
        <row r="70">
          <cell r="A70">
            <v>45915</v>
          </cell>
          <cell r="B70">
            <v>2.7053569999999998</v>
          </cell>
        </row>
        <row r="71">
          <cell r="A71">
            <v>45891</v>
          </cell>
          <cell r="B71">
            <v>2.7076920000000002</v>
          </cell>
        </row>
        <row r="72">
          <cell r="A72">
            <v>45760</v>
          </cell>
          <cell r="B72">
            <v>2.7088610000000002</v>
          </cell>
        </row>
        <row r="73">
          <cell r="A73">
            <v>46013</v>
          </cell>
          <cell r="B73">
            <v>2.7108099999999999</v>
          </cell>
        </row>
        <row r="74">
          <cell r="A74">
            <v>45734</v>
          </cell>
          <cell r="B74">
            <v>2.712221</v>
          </cell>
        </row>
        <row r="75">
          <cell r="A75">
            <v>45793</v>
          </cell>
          <cell r="B75">
            <v>2.7125509999999999</v>
          </cell>
        </row>
        <row r="76">
          <cell r="A76">
            <v>45703</v>
          </cell>
          <cell r="B76">
            <v>2.714286</v>
          </cell>
        </row>
        <row r="77">
          <cell r="A77">
            <v>45855</v>
          </cell>
          <cell r="B77">
            <v>2.7207210000000002</v>
          </cell>
        </row>
        <row r="78">
          <cell r="A78">
            <v>45982</v>
          </cell>
          <cell r="B78">
            <v>2.721562</v>
          </cell>
        </row>
        <row r="79">
          <cell r="A79">
            <v>45826</v>
          </cell>
          <cell r="B79">
            <v>2.7225809999999999</v>
          </cell>
        </row>
        <row r="80">
          <cell r="A80">
            <v>45983</v>
          </cell>
          <cell r="B80">
            <v>2.726111</v>
          </cell>
        </row>
        <row r="81">
          <cell r="A81">
            <v>45674</v>
          </cell>
          <cell r="B81">
            <v>2.7279409999999999</v>
          </cell>
        </row>
        <row r="82">
          <cell r="A82">
            <v>45944</v>
          </cell>
          <cell r="B82">
            <v>2.7313429999999999</v>
          </cell>
        </row>
        <row r="83">
          <cell r="A83">
            <v>45976</v>
          </cell>
          <cell r="B83">
            <v>2.7331080000000001</v>
          </cell>
        </row>
        <row r="84">
          <cell r="A84">
            <v>45769</v>
          </cell>
          <cell r="B84">
            <v>2.7364120000000001</v>
          </cell>
        </row>
        <row r="85">
          <cell r="A85">
            <v>45731</v>
          </cell>
          <cell r="B85">
            <v>2.738048</v>
          </cell>
        </row>
        <row r="86">
          <cell r="A86">
            <v>45706</v>
          </cell>
          <cell r="B86">
            <v>2.7452230000000002</v>
          </cell>
        </row>
        <row r="87">
          <cell r="A87">
            <v>45974</v>
          </cell>
          <cell r="B87">
            <v>2.7518250000000002</v>
          </cell>
        </row>
        <row r="88">
          <cell r="A88">
            <v>45921</v>
          </cell>
          <cell r="B88">
            <v>2.7532570000000001</v>
          </cell>
        </row>
        <row r="89">
          <cell r="A89">
            <v>45738</v>
          </cell>
          <cell r="B89">
            <v>2.7542819999999999</v>
          </cell>
        </row>
        <row r="90">
          <cell r="A90">
            <v>45893</v>
          </cell>
          <cell r="B90">
            <v>2.7543389999999999</v>
          </cell>
        </row>
        <row r="91">
          <cell r="A91">
            <v>45885</v>
          </cell>
          <cell r="B91">
            <v>2.7567569999999999</v>
          </cell>
        </row>
        <row r="92">
          <cell r="A92">
            <v>45952</v>
          </cell>
          <cell r="B92">
            <v>2.7630430000000001</v>
          </cell>
        </row>
        <row r="93">
          <cell r="A93">
            <v>45831</v>
          </cell>
          <cell r="B93">
            <v>2.7647849999999998</v>
          </cell>
        </row>
        <row r="94">
          <cell r="A94">
            <v>45951</v>
          </cell>
          <cell r="B94">
            <v>2.7669220000000001</v>
          </cell>
        </row>
        <row r="95">
          <cell r="A95">
            <v>45680</v>
          </cell>
          <cell r="B95">
            <v>2.7670859999999999</v>
          </cell>
        </row>
        <row r="96">
          <cell r="A96">
            <v>45861</v>
          </cell>
          <cell r="B96">
            <v>2.7705220000000002</v>
          </cell>
        </row>
        <row r="97">
          <cell r="A97">
            <v>45924</v>
          </cell>
          <cell r="B97">
            <v>2.7743479999999998</v>
          </cell>
        </row>
        <row r="98">
          <cell r="A98">
            <v>45954</v>
          </cell>
          <cell r="B98">
            <v>2.7789009999999998</v>
          </cell>
        </row>
        <row r="99">
          <cell r="A99">
            <v>45887</v>
          </cell>
          <cell r="B99">
            <v>2.7827790000000001</v>
          </cell>
        </row>
        <row r="100">
          <cell r="A100">
            <v>46012</v>
          </cell>
          <cell r="B100">
            <v>2.7836509999999999</v>
          </cell>
        </row>
        <row r="101">
          <cell r="A101">
            <v>45856</v>
          </cell>
          <cell r="B101">
            <v>2.7852350000000001</v>
          </cell>
        </row>
        <row r="102">
          <cell r="A102">
            <v>45977</v>
          </cell>
          <cell r="B102">
            <v>2.7890299999999999</v>
          </cell>
        </row>
        <row r="103">
          <cell r="A103">
            <v>45890</v>
          </cell>
          <cell r="B103">
            <v>2.7892929999999998</v>
          </cell>
        </row>
        <row r="104">
          <cell r="A104">
            <v>46004</v>
          </cell>
          <cell r="B104">
            <v>2.7989130000000002</v>
          </cell>
        </row>
        <row r="105">
          <cell r="A105">
            <v>45711</v>
          </cell>
          <cell r="B105">
            <v>2.8025250000000002</v>
          </cell>
        </row>
        <row r="106">
          <cell r="A106">
            <v>45854</v>
          </cell>
          <cell r="B106">
            <v>2.808824</v>
          </cell>
        </row>
        <row r="107">
          <cell r="A107">
            <v>45862</v>
          </cell>
          <cell r="B107">
            <v>2.815712</v>
          </cell>
        </row>
        <row r="108">
          <cell r="A108">
            <v>45860</v>
          </cell>
          <cell r="B108">
            <v>2.8170600000000001</v>
          </cell>
        </row>
        <row r="109">
          <cell r="A109">
            <v>45823</v>
          </cell>
          <cell r="B109">
            <v>2.8187500000000001</v>
          </cell>
        </row>
        <row r="110">
          <cell r="A110">
            <v>45672</v>
          </cell>
          <cell r="B110">
            <v>2.8203130000000001</v>
          </cell>
        </row>
        <row r="111">
          <cell r="A111">
            <v>45981</v>
          </cell>
          <cell r="B111">
            <v>2.8204259999999999</v>
          </cell>
        </row>
        <row r="112">
          <cell r="A112">
            <v>45739</v>
          </cell>
          <cell r="B112">
            <v>2.8210730000000002</v>
          </cell>
        </row>
        <row r="113">
          <cell r="A113">
            <v>45729</v>
          </cell>
          <cell r="B113">
            <v>2.8254549999999998</v>
          </cell>
        </row>
        <row r="114">
          <cell r="A114">
            <v>45892</v>
          </cell>
          <cell r="B114">
            <v>2.8257810000000001</v>
          </cell>
        </row>
        <row r="115">
          <cell r="A115">
            <v>46007</v>
          </cell>
          <cell r="B115">
            <v>2.828897</v>
          </cell>
        </row>
        <row r="116">
          <cell r="A116">
            <v>45886</v>
          </cell>
          <cell r="B116">
            <v>2.829596</v>
          </cell>
        </row>
        <row r="117">
          <cell r="A117">
            <v>45830</v>
          </cell>
          <cell r="B117">
            <v>2.8369430000000002</v>
          </cell>
        </row>
        <row r="118">
          <cell r="A118">
            <v>45679</v>
          </cell>
          <cell r="B118">
            <v>2.8383609999999999</v>
          </cell>
        </row>
        <row r="119">
          <cell r="A119">
            <v>45673</v>
          </cell>
          <cell r="B119">
            <v>2.8441559999999999</v>
          </cell>
        </row>
        <row r="120">
          <cell r="A120">
            <v>45795</v>
          </cell>
          <cell r="B120">
            <v>2.8444980000000002</v>
          </cell>
        </row>
        <row r="121">
          <cell r="A121">
            <v>45923</v>
          </cell>
          <cell r="B121">
            <v>2.8461539999999999</v>
          </cell>
        </row>
        <row r="122">
          <cell r="A122">
            <v>45799</v>
          </cell>
          <cell r="B122">
            <v>2.8465910000000001</v>
          </cell>
        </row>
        <row r="123">
          <cell r="A123">
            <v>45824</v>
          </cell>
          <cell r="B123">
            <v>2.860169</v>
          </cell>
        </row>
        <row r="124">
          <cell r="A124">
            <v>45985</v>
          </cell>
          <cell r="B124">
            <v>2.8604280000000002</v>
          </cell>
        </row>
        <row r="125">
          <cell r="A125">
            <v>45916</v>
          </cell>
          <cell r="B125">
            <v>2.8615379999999999</v>
          </cell>
        </row>
        <row r="126">
          <cell r="A126">
            <v>45704</v>
          </cell>
          <cell r="B126">
            <v>2.8859319999999999</v>
          </cell>
        </row>
        <row r="127">
          <cell r="A127">
            <v>45950</v>
          </cell>
          <cell r="B127">
            <v>2.88788</v>
          </cell>
        </row>
        <row r="128">
          <cell r="A128">
            <v>45712</v>
          </cell>
          <cell r="B128">
            <v>2.8880319999999999</v>
          </cell>
        </row>
        <row r="129">
          <cell r="A129">
            <v>45740</v>
          </cell>
          <cell r="B129">
            <v>2.8882539999999999</v>
          </cell>
        </row>
        <row r="130">
          <cell r="A130">
            <v>45953</v>
          </cell>
          <cell r="B130">
            <v>2.8914849999999999</v>
          </cell>
        </row>
        <row r="131">
          <cell r="A131">
            <v>46015</v>
          </cell>
          <cell r="B131">
            <v>2.9027440000000002</v>
          </cell>
        </row>
        <row r="132">
          <cell r="A132">
            <v>45832</v>
          </cell>
          <cell r="B132">
            <v>2.9182049999999999</v>
          </cell>
        </row>
        <row r="133">
          <cell r="A133">
            <v>45771</v>
          </cell>
          <cell r="B133">
            <v>2.9188529999999999</v>
          </cell>
        </row>
        <row r="134">
          <cell r="A134">
            <v>45859</v>
          </cell>
          <cell r="B134">
            <v>2.9260120000000001</v>
          </cell>
        </row>
        <row r="135">
          <cell r="A135">
            <v>45763</v>
          </cell>
          <cell r="B135">
            <v>2.936102</v>
          </cell>
        </row>
        <row r="136">
          <cell r="A136">
            <v>45733</v>
          </cell>
          <cell r="B136">
            <v>2.9362750000000002</v>
          </cell>
        </row>
        <row r="137">
          <cell r="A137">
            <v>45801</v>
          </cell>
          <cell r="B137">
            <v>2.937659</v>
          </cell>
        </row>
        <row r="138">
          <cell r="A138">
            <v>45829</v>
          </cell>
          <cell r="B138">
            <v>2.9447420000000002</v>
          </cell>
        </row>
        <row r="139">
          <cell r="A139">
            <v>45946</v>
          </cell>
          <cell r="B139">
            <v>2.9491529999999999</v>
          </cell>
        </row>
        <row r="140">
          <cell r="A140">
            <v>46014</v>
          </cell>
          <cell r="B140">
            <v>2.9556089999999999</v>
          </cell>
        </row>
        <row r="141">
          <cell r="A141">
            <v>45730</v>
          </cell>
          <cell r="B141">
            <v>2.95581</v>
          </cell>
        </row>
        <row r="142">
          <cell r="A142">
            <v>45798</v>
          </cell>
          <cell r="B142">
            <v>2.9761600000000001</v>
          </cell>
        </row>
        <row r="143">
          <cell r="A143">
            <v>45768</v>
          </cell>
          <cell r="B143">
            <v>2.977611</v>
          </cell>
        </row>
        <row r="144">
          <cell r="A144">
            <v>45984</v>
          </cell>
          <cell r="B144">
            <v>2.9790760000000001</v>
          </cell>
        </row>
        <row r="145">
          <cell r="A145">
            <v>45681</v>
          </cell>
          <cell r="B145">
            <v>2.9852050000000001</v>
          </cell>
        </row>
        <row r="146">
          <cell r="A146">
            <v>45797</v>
          </cell>
          <cell r="B146">
            <v>3.0082049999999998</v>
          </cell>
        </row>
        <row r="147">
          <cell r="A147">
            <v>45737</v>
          </cell>
          <cell r="B147">
            <v>3.0131000000000001</v>
          </cell>
        </row>
        <row r="148">
          <cell r="A148">
            <v>45709</v>
          </cell>
          <cell r="B148">
            <v>3.021153</v>
          </cell>
        </row>
        <row r="149">
          <cell r="A149">
            <v>45710</v>
          </cell>
          <cell r="B149">
            <v>3.028098</v>
          </cell>
        </row>
        <row r="150">
          <cell r="A150">
            <v>45858</v>
          </cell>
          <cell r="B150">
            <v>3.0508730000000002</v>
          </cell>
        </row>
        <row r="151">
          <cell r="A151">
            <v>45682</v>
          </cell>
          <cell r="B151">
            <v>3.0606330000000002</v>
          </cell>
        </row>
        <row r="152">
          <cell r="A152">
            <v>45678</v>
          </cell>
          <cell r="B152">
            <v>3.0778430000000001</v>
          </cell>
        </row>
        <row r="153">
          <cell r="A153">
            <v>46011</v>
          </cell>
          <cell r="B153">
            <v>3.0818720000000002</v>
          </cell>
        </row>
        <row r="154">
          <cell r="A154">
            <v>45767</v>
          </cell>
          <cell r="B154">
            <v>3.0860560000000001</v>
          </cell>
        </row>
        <row r="155">
          <cell r="A155">
            <v>45828</v>
          </cell>
          <cell r="B155">
            <v>3.0923660000000002</v>
          </cell>
        </row>
        <row r="156">
          <cell r="A156">
            <v>45888</v>
          </cell>
          <cell r="B156">
            <v>3.0999089999999998</v>
          </cell>
        </row>
        <row r="157">
          <cell r="A157">
            <v>45919</v>
          </cell>
          <cell r="B157">
            <v>3.1008140000000002</v>
          </cell>
        </row>
        <row r="158">
          <cell r="A158">
            <v>45708</v>
          </cell>
          <cell r="B158">
            <v>3.1319089999999998</v>
          </cell>
        </row>
        <row r="159">
          <cell r="A159">
            <v>45918</v>
          </cell>
          <cell r="B159">
            <v>3.1341939999999999</v>
          </cell>
        </row>
        <row r="160">
          <cell r="A160">
            <v>45949</v>
          </cell>
          <cell r="B160">
            <v>3.1348820000000002</v>
          </cell>
        </row>
        <row r="161">
          <cell r="A161">
            <v>46010</v>
          </cell>
          <cell r="B161">
            <v>3.148606</v>
          </cell>
        </row>
        <row r="162">
          <cell r="A162">
            <v>45980</v>
          </cell>
          <cell r="B162">
            <v>3.1633230000000001</v>
          </cell>
        </row>
        <row r="163">
          <cell r="A163">
            <v>45889</v>
          </cell>
          <cell r="B163">
            <v>3.170976</v>
          </cell>
        </row>
        <row r="164">
          <cell r="A164">
            <v>45920</v>
          </cell>
          <cell r="B164">
            <v>3.1786400000000001</v>
          </cell>
        </row>
        <row r="165">
          <cell r="A165">
            <v>45827</v>
          </cell>
          <cell r="B165">
            <v>3.1867420000000002</v>
          </cell>
        </row>
        <row r="166">
          <cell r="A166">
            <v>45736</v>
          </cell>
          <cell r="B166">
            <v>3.1982569999999999</v>
          </cell>
        </row>
        <row r="167">
          <cell r="A167">
            <v>45796</v>
          </cell>
          <cell r="B167">
            <v>3.237044</v>
          </cell>
        </row>
        <row r="168">
          <cell r="A168">
            <v>45713</v>
          </cell>
          <cell r="B168">
            <v>3.2579120000000001</v>
          </cell>
        </row>
        <row r="169">
          <cell r="A169">
            <v>45766</v>
          </cell>
          <cell r="B169">
            <v>3.258041</v>
          </cell>
        </row>
        <row r="170">
          <cell r="A170">
            <v>46009</v>
          </cell>
          <cell r="B170">
            <v>3.2622659999999999</v>
          </cell>
        </row>
        <row r="171">
          <cell r="A171">
            <v>45764</v>
          </cell>
          <cell r="B171">
            <v>3.269755</v>
          </cell>
        </row>
        <row r="172">
          <cell r="A172">
            <v>45741</v>
          </cell>
          <cell r="B172">
            <v>3.2755160000000001</v>
          </cell>
        </row>
        <row r="173">
          <cell r="A173">
            <v>45676</v>
          </cell>
          <cell r="B173">
            <v>3.277342</v>
          </cell>
        </row>
        <row r="174">
          <cell r="A174">
            <v>45732</v>
          </cell>
          <cell r="B174">
            <v>3.286076</v>
          </cell>
        </row>
        <row r="175">
          <cell r="A175">
            <v>45948</v>
          </cell>
          <cell r="B175">
            <v>3.3019669999999999</v>
          </cell>
        </row>
        <row r="176">
          <cell r="A176">
            <v>45792</v>
          </cell>
          <cell r="B176">
            <v>3.3263600000000002</v>
          </cell>
        </row>
        <row r="177">
          <cell r="A177">
            <v>45735</v>
          </cell>
          <cell r="B177">
            <v>3.3358590000000001</v>
          </cell>
        </row>
        <row r="178">
          <cell r="A178">
            <v>45857</v>
          </cell>
          <cell r="B178">
            <v>3.3454039999999998</v>
          </cell>
        </row>
        <row r="179">
          <cell r="A179">
            <v>45707</v>
          </cell>
          <cell r="B179">
            <v>3.3676720000000002</v>
          </cell>
        </row>
        <row r="180">
          <cell r="A180">
            <v>45677</v>
          </cell>
          <cell r="B180">
            <v>3.378641</v>
          </cell>
        </row>
        <row r="181">
          <cell r="A181">
            <v>45772</v>
          </cell>
          <cell r="B181">
            <v>3.3964319999999999</v>
          </cell>
        </row>
        <row r="182">
          <cell r="A182">
            <v>45979</v>
          </cell>
          <cell r="B182">
            <v>3.4153980000000002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ry_3"/>
    </sheetNames>
    <sheetDataSet>
      <sheetData sheetId="0">
        <row r="1">
          <cell r="B1" t="str">
            <v>Average_Review_Score</v>
          </cell>
        </row>
        <row r="2">
          <cell r="A2">
            <v>45943</v>
          </cell>
          <cell r="B2">
            <v>1</v>
          </cell>
        </row>
        <row r="3">
          <cell r="A3">
            <v>45974</v>
          </cell>
          <cell r="B3">
            <v>2.657143</v>
          </cell>
        </row>
        <row r="4">
          <cell r="A4">
            <v>46004</v>
          </cell>
          <cell r="B4">
            <v>2.2083330000000001</v>
          </cell>
        </row>
        <row r="5">
          <cell r="A5">
            <v>45671</v>
          </cell>
          <cell r="B5">
            <v>2.1428569999999998</v>
          </cell>
        </row>
        <row r="6">
          <cell r="A6">
            <v>45702</v>
          </cell>
          <cell r="B6">
            <v>2.4666670000000002</v>
          </cell>
        </row>
        <row r="7">
          <cell r="A7">
            <v>45730</v>
          </cell>
          <cell r="B7">
            <v>2.2727270000000002</v>
          </cell>
        </row>
        <row r="8">
          <cell r="A8">
            <v>45761</v>
          </cell>
          <cell r="B8">
            <v>2.464286</v>
          </cell>
        </row>
        <row r="9">
          <cell r="A9">
            <v>45791</v>
          </cell>
          <cell r="B9">
            <v>2.2727270000000002</v>
          </cell>
        </row>
        <row r="10">
          <cell r="A10">
            <v>45822</v>
          </cell>
          <cell r="B10">
            <v>2.59375</v>
          </cell>
        </row>
        <row r="11">
          <cell r="A11">
            <v>45852</v>
          </cell>
          <cell r="B11">
            <v>2.7603309999999999</v>
          </cell>
        </row>
        <row r="12">
          <cell r="A12">
            <v>45883</v>
          </cell>
          <cell r="B12">
            <v>2.7959179999999999</v>
          </cell>
        </row>
        <row r="13">
          <cell r="A13">
            <v>45914</v>
          </cell>
          <cell r="B13">
            <v>2.6358380000000001</v>
          </cell>
        </row>
        <row r="14">
          <cell r="A14">
            <v>45944</v>
          </cell>
          <cell r="B14">
            <v>2.5421689999999999</v>
          </cell>
        </row>
        <row r="15">
          <cell r="A15">
            <v>45975</v>
          </cell>
          <cell r="B15">
            <v>2.5871559999999998</v>
          </cell>
        </row>
        <row r="16">
          <cell r="A16">
            <v>46005</v>
          </cell>
          <cell r="B16">
            <v>2.827089</v>
          </cell>
        </row>
        <row r="17">
          <cell r="A17">
            <v>45672</v>
          </cell>
          <cell r="B17">
            <v>2.4152819999999999</v>
          </cell>
        </row>
        <row r="18">
          <cell r="A18">
            <v>45703</v>
          </cell>
          <cell r="B18">
            <v>2.4345789999999998</v>
          </cell>
        </row>
        <row r="19">
          <cell r="A19">
            <v>45731</v>
          </cell>
          <cell r="B19">
            <v>2.31982</v>
          </cell>
        </row>
        <row r="20">
          <cell r="A20">
            <v>45762</v>
          </cell>
          <cell r="B20">
            <v>2.4352939999999998</v>
          </cell>
        </row>
        <row r="21">
          <cell r="A21">
            <v>45792</v>
          </cell>
          <cell r="B21">
            <v>2.52027</v>
          </cell>
        </row>
        <row r="22">
          <cell r="A22">
            <v>45823</v>
          </cell>
          <cell r="B22">
            <v>2.4722219999999999</v>
          </cell>
        </row>
        <row r="23">
          <cell r="A23">
            <v>45853</v>
          </cell>
          <cell r="B23">
            <v>2.4437090000000001</v>
          </cell>
        </row>
        <row r="24">
          <cell r="A24">
            <v>45884</v>
          </cell>
          <cell r="B24">
            <v>2.3919999999999999</v>
          </cell>
        </row>
        <row r="25">
          <cell r="A25">
            <v>45915</v>
          </cell>
          <cell r="B25">
            <v>2.3577240000000002</v>
          </cell>
        </row>
        <row r="26">
          <cell r="A26">
            <v>45945</v>
          </cell>
          <cell r="B26">
            <v>2.225352</v>
          </cell>
        </row>
        <row r="27">
          <cell r="A27">
            <v>45976</v>
          </cell>
          <cell r="B27">
            <v>2.2480000000000002</v>
          </cell>
        </row>
        <row r="28">
          <cell r="A28">
            <v>46006</v>
          </cell>
          <cell r="B28">
            <v>2.6258059999999999</v>
          </cell>
        </row>
        <row r="29">
          <cell r="A29">
            <v>45673</v>
          </cell>
          <cell r="B29">
            <v>2.577143</v>
          </cell>
        </row>
        <row r="30">
          <cell r="A30">
            <v>45704</v>
          </cell>
          <cell r="B30">
            <v>2.4897960000000001</v>
          </cell>
        </row>
        <row r="31">
          <cell r="A31">
            <v>45732</v>
          </cell>
          <cell r="B31">
            <v>2.6048390000000001</v>
          </cell>
        </row>
        <row r="32">
          <cell r="A32">
            <v>45763</v>
          </cell>
          <cell r="B32">
            <v>2.7397260000000001</v>
          </cell>
        </row>
        <row r="33">
          <cell r="A33">
            <v>45793</v>
          </cell>
          <cell r="B33">
            <v>2.5459770000000002</v>
          </cell>
        </row>
        <row r="34">
          <cell r="A34">
            <v>45824</v>
          </cell>
          <cell r="B34">
            <v>2.8079100000000001</v>
          </cell>
        </row>
        <row r="35">
          <cell r="A35">
            <v>45854</v>
          </cell>
          <cell r="B35">
            <v>2.8160919999999998</v>
          </cell>
        </row>
        <row r="36">
          <cell r="A36">
            <v>45885</v>
          </cell>
          <cell r="B36">
            <v>2.546875</v>
          </cell>
        </row>
        <row r="37">
          <cell r="A37">
            <v>45916</v>
          </cell>
          <cell r="B37">
            <v>2.4962119999999999</v>
          </cell>
        </row>
        <row r="38">
          <cell r="A38">
            <v>45946</v>
          </cell>
          <cell r="B38">
            <v>2.6980200000000001</v>
          </cell>
        </row>
        <row r="39">
          <cell r="A39">
            <v>45977</v>
          </cell>
          <cell r="B39">
            <v>2.69258</v>
          </cell>
        </row>
        <row r="40">
          <cell r="A40">
            <v>46007</v>
          </cell>
          <cell r="B40">
            <v>3.2053739999999999</v>
          </cell>
        </row>
        <row r="41">
          <cell r="A41">
            <v>45674</v>
          </cell>
          <cell r="B41">
            <v>3.1274790000000001</v>
          </cell>
        </row>
        <row r="42">
          <cell r="A42">
            <v>45705</v>
          </cell>
          <cell r="B42">
            <v>2.48366</v>
          </cell>
        </row>
        <row r="43">
          <cell r="A43">
            <v>45733</v>
          </cell>
          <cell r="B43">
            <v>2.8820380000000001</v>
          </cell>
        </row>
        <row r="44">
          <cell r="A44">
            <v>45764</v>
          </cell>
          <cell r="B44">
            <v>2.9495610000000001</v>
          </cell>
        </row>
        <row r="45">
          <cell r="A45">
            <v>45794</v>
          </cell>
          <cell r="B45">
            <v>2.905195</v>
          </cell>
        </row>
        <row r="46">
          <cell r="A46">
            <v>45825</v>
          </cell>
          <cell r="B46">
            <v>3.12731</v>
          </cell>
        </row>
        <row r="47">
          <cell r="A47">
            <v>45855</v>
          </cell>
          <cell r="B47">
            <v>3.4907689999999998</v>
          </cell>
        </row>
        <row r="48">
          <cell r="A48">
            <v>45886</v>
          </cell>
          <cell r="B48">
            <v>3.4137930000000001</v>
          </cell>
        </row>
        <row r="49">
          <cell r="A49">
            <v>45917</v>
          </cell>
          <cell r="B49">
            <v>3.2133029999999998</v>
          </cell>
        </row>
        <row r="50">
          <cell r="A50">
            <v>45947</v>
          </cell>
          <cell r="B50">
            <v>3.2664909999999998</v>
          </cell>
        </row>
        <row r="51">
          <cell r="A51">
            <v>45978</v>
          </cell>
          <cell r="B51">
            <v>3.1356419999999998</v>
          </cell>
        </row>
        <row r="52">
          <cell r="A52">
            <v>46008</v>
          </cell>
          <cell r="B52">
            <v>3.257749</v>
          </cell>
        </row>
        <row r="53">
          <cell r="A53">
            <v>45675</v>
          </cell>
          <cell r="B53">
            <v>2.9159839999999999</v>
          </cell>
        </row>
        <row r="54">
          <cell r="A54">
            <v>45706</v>
          </cell>
          <cell r="B54">
            <v>2.9200970000000002</v>
          </cell>
        </row>
        <row r="55">
          <cell r="A55">
            <v>45734</v>
          </cell>
          <cell r="B55">
            <v>2.9436330000000002</v>
          </cell>
        </row>
        <row r="56">
          <cell r="A56">
            <v>45765</v>
          </cell>
          <cell r="B56">
            <v>3.0036499999999999</v>
          </cell>
        </row>
        <row r="57">
          <cell r="A57">
            <v>45795</v>
          </cell>
          <cell r="B57">
            <v>2.971047</v>
          </cell>
        </row>
        <row r="58">
          <cell r="A58">
            <v>45826</v>
          </cell>
          <cell r="B58">
            <v>2.944785</v>
          </cell>
        </row>
        <row r="59">
          <cell r="A59">
            <v>45856</v>
          </cell>
          <cell r="B59">
            <v>3.0209419999999998</v>
          </cell>
        </row>
        <row r="60">
          <cell r="A60">
            <v>45887</v>
          </cell>
          <cell r="B60">
            <v>2.9620250000000001</v>
          </cell>
        </row>
        <row r="61">
          <cell r="A61">
            <v>45918</v>
          </cell>
          <cell r="B61">
            <v>3.2937729999999998</v>
          </cell>
        </row>
        <row r="62">
          <cell r="A62">
            <v>45948</v>
          </cell>
          <cell r="B62">
            <v>3.3839399999999999</v>
          </cell>
        </row>
        <row r="63">
          <cell r="A63">
            <v>45979</v>
          </cell>
          <cell r="B63">
            <v>3.4106299999999998</v>
          </cell>
        </row>
        <row r="64">
          <cell r="A64">
            <v>46009</v>
          </cell>
          <cell r="B64">
            <v>3.3465750000000001</v>
          </cell>
        </row>
        <row r="65">
          <cell r="A65">
            <v>45676</v>
          </cell>
          <cell r="B65">
            <v>3.2399879999999999</v>
          </cell>
        </row>
        <row r="66">
          <cell r="A66">
            <v>45707</v>
          </cell>
          <cell r="B66">
            <v>3.1911239999999998</v>
          </cell>
        </row>
        <row r="67">
          <cell r="A67">
            <v>45735</v>
          </cell>
          <cell r="B67">
            <v>3.2089889999999999</v>
          </cell>
        </row>
        <row r="68">
          <cell r="A68">
            <v>45766</v>
          </cell>
          <cell r="B68">
            <v>3.120654</v>
          </cell>
        </row>
        <row r="69">
          <cell r="A69">
            <v>45796</v>
          </cell>
          <cell r="B69">
            <v>3.1534990000000001</v>
          </cell>
        </row>
        <row r="70">
          <cell r="A70">
            <v>45827</v>
          </cell>
          <cell r="B70">
            <v>3.0865589999999998</v>
          </cell>
        </row>
        <row r="71">
          <cell r="A71">
            <v>45857</v>
          </cell>
          <cell r="B71">
            <v>3.229282</v>
          </cell>
        </row>
        <row r="72">
          <cell r="A72">
            <v>45888</v>
          </cell>
          <cell r="B72">
            <v>3.104733</v>
          </cell>
        </row>
        <row r="73">
          <cell r="A73">
            <v>45919</v>
          </cell>
          <cell r="B73">
            <v>3.1441059999999998</v>
          </cell>
        </row>
        <row r="74">
          <cell r="A74">
            <v>45949</v>
          </cell>
          <cell r="B74">
            <v>3.0908199999999999</v>
          </cell>
        </row>
        <row r="75">
          <cell r="A75">
            <v>45980</v>
          </cell>
          <cell r="B75">
            <v>3.1070720000000001</v>
          </cell>
        </row>
        <row r="76">
          <cell r="A76">
            <v>46010</v>
          </cell>
          <cell r="B76">
            <v>3.0989680000000002</v>
          </cell>
        </row>
        <row r="77">
          <cell r="A77">
            <v>45677</v>
          </cell>
          <cell r="B77">
            <v>3.1803129999999999</v>
          </cell>
        </row>
        <row r="78">
          <cell r="A78">
            <v>45708</v>
          </cell>
          <cell r="B78">
            <v>3.1053220000000001</v>
          </cell>
        </row>
        <row r="79">
          <cell r="A79">
            <v>45736</v>
          </cell>
          <cell r="B79">
            <v>3.1355439999999999</v>
          </cell>
        </row>
        <row r="80">
          <cell r="A80">
            <v>45767</v>
          </cell>
          <cell r="B80">
            <v>3.1955789999999999</v>
          </cell>
        </row>
        <row r="81">
          <cell r="A81">
            <v>45797</v>
          </cell>
          <cell r="B81">
            <v>3.0679099999999999</v>
          </cell>
        </row>
        <row r="82">
          <cell r="A82">
            <v>45828</v>
          </cell>
          <cell r="B82">
            <v>3.111237</v>
          </cell>
        </row>
        <row r="83">
          <cell r="A83">
            <v>45858</v>
          </cell>
          <cell r="B83">
            <v>3.1355019999999998</v>
          </cell>
        </row>
        <row r="84">
          <cell r="A84">
            <v>45889</v>
          </cell>
          <cell r="B84">
            <v>3.1912539999999998</v>
          </cell>
        </row>
        <row r="85">
          <cell r="A85">
            <v>45920</v>
          </cell>
          <cell r="B85">
            <v>3.161511</v>
          </cell>
        </row>
        <row r="86">
          <cell r="A86">
            <v>45950</v>
          </cell>
          <cell r="B86">
            <v>3.175389</v>
          </cell>
        </row>
        <row r="87">
          <cell r="A87">
            <v>45981</v>
          </cell>
          <cell r="B87">
            <v>3.119329</v>
          </cell>
        </row>
        <row r="88">
          <cell r="A88">
            <v>46011</v>
          </cell>
          <cell r="B88">
            <v>3.1252110000000002</v>
          </cell>
        </row>
        <row r="89">
          <cell r="A89">
            <v>45678</v>
          </cell>
          <cell r="B89">
            <v>3.1129570000000002</v>
          </cell>
        </row>
        <row r="90">
          <cell r="A90">
            <v>45709</v>
          </cell>
          <cell r="B90">
            <v>3.0879690000000002</v>
          </cell>
        </row>
        <row r="91">
          <cell r="A91">
            <v>45737</v>
          </cell>
          <cell r="B91">
            <v>2.9686330000000001</v>
          </cell>
        </row>
        <row r="92">
          <cell r="A92">
            <v>45768</v>
          </cell>
          <cell r="B92">
            <v>3.0128080000000002</v>
          </cell>
        </row>
        <row r="93">
          <cell r="A93">
            <v>45798</v>
          </cell>
          <cell r="B93">
            <v>3.0880879999999999</v>
          </cell>
        </row>
        <row r="94">
          <cell r="A94">
            <v>45829</v>
          </cell>
          <cell r="B94">
            <v>3.1069979999999999</v>
          </cell>
        </row>
        <row r="95">
          <cell r="A95">
            <v>45859</v>
          </cell>
          <cell r="B95">
            <v>3.1540430000000002</v>
          </cell>
        </row>
        <row r="96">
          <cell r="A96">
            <v>45890</v>
          </cell>
          <cell r="B96">
            <v>3.0728089999999999</v>
          </cell>
        </row>
        <row r="97">
          <cell r="A97">
            <v>45921</v>
          </cell>
          <cell r="B97">
            <v>3.0491799999999998</v>
          </cell>
        </row>
        <row r="98">
          <cell r="A98">
            <v>45951</v>
          </cell>
          <cell r="B98">
            <v>3.1163650000000001</v>
          </cell>
        </row>
        <row r="99">
          <cell r="A99">
            <v>45982</v>
          </cell>
          <cell r="B99">
            <v>3.0655739999999998</v>
          </cell>
        </row>
        <row r="100">
          <cell r="A100">
            <v>46012</v>
          </cell>
          <cell r="B100">
            <v>3.1043949999999998</v>
          </cell>
        </row>
        <row r="101">
          <cell r="A101">
            <v>45679</v>
          </cell>
          <cell r="B101">
            <v>3.110986</v>
          </cell>
        </row>
        <row r="102">
          <cell r="A102">
            <v>45710</v>
          </cell>
          <cell r="B102">
            <v>3.130627</v>
          </cell>
        </row>
        <row r="103">
          <cell r="A103">
            <v>45738</v>
          </cell>
          <cell r="B103">
            <v>3.2080790000000001</v>
          </cell>
        </row>
        <row r="104">
          <cell r="A104">
            <v>45769</v>
          </cell>
          <cell r="B104">
            <v>3.1696800000000001</v>
          </cell>
        </row>
        <row r="105">
          <cell r="A105">
            <v>45799</v>
          </cell>
          <cell r="B105">
            <v>3.146468</v>
          </cell>
        </row>
        <row r="106">
          <cell r="A106">
            <v>45830</v>
          </cell>
          <cell r="B106">
            <v>3.1217899999999998</v>
          </cell>
        </row>
        <row r="107">
          <cell r="A107">
            <v>45860</v>
          </cell>
          <cell r="B107">
            <v>3.1177609999999998</v>
          </cell>
        </row>
        <row r="108">
          <cell r="A108">
            <v>45891</v>
          </cell>
          <cell r="B108">
            <v>3.088219</v>
          </cell>
        </row>
        <row r="109">
          <cell r="A109">
            <v>45922</v>
          </cell>
          <cell r="B109">
            <v>3.0648339999999998</v>
          </cell>
        </row>
        <row r="110">
          <cell r="A110">
            <v>45952</v>
          </cell>
          <cell r="B110">
            <v>3.0042179999999998</v>
          </cell>
        </row>
        <row r="111">
          <cell r="A111">
            <v>45983</v>
          </cell>
          <cell r="B111">
            <v>3.0737199999999998</v>
          </cell>
        </row>
        <row r="112">
          <cell r="A112">
            <v>46013</v>
          </cell>
          <cell r="B112">
            <v>3.0291429999999999</v>
          </cell>
        </row>
        <row r="113">
          <cell r="A113">
            <v>45680</v>
          </cell>
          <cell r="B113">
            <v>3.070837</v>
          </cell>
        </row>
        <row r="114">
          <cell r="A114">
            <v>45711</v>
          </cell>
          <cell r="B114">
            <v>3.0577429999999999</v>
          </cell>
        </row>
        <row r="115">
          <cell r="A115">
            <v>45739</v>
          </cell>
          <cell r="B115">
            <v>3.0477370000000001</v>
          </cell>
        </row>
        <row r="116">
          <cell r="A116">
            <v>45770</v>
          </cell>
          <cell r="B116">
            <v>3.0508709999999999</v>
          </cell>
        </row>
        <row r="117">
          <cell r="A117">
            <v>45800</v>
          </cell>
          <cell r="B117">
            <v>2.9825819999999998</v>
          </cell>
        </row>
        <row r="118">
          <cell r="A118">
            <v>45831</v>
          </cell>
          <cell r="B118">
            <v>3.0575830000000002</v>
          </cell>
        </row>
        <row r="119">
          <cell r="A119">
            <v>45861</v>
          </cell>
          <cell r="B119">
            <v>3.0783459999999998</v>
          </cell>
        </row>
        <row r="120">
          <cell r="A120">
            <v>45892</v>
          </cell>
          <cell r="B120">
            <v>2.9726270000000001</v>
          </cell>
        </row>
        <row r="121">
          <cell r="A121">
            <v>45923</v>
          </cell>
          <cell r="B121">
            <v>2.9558360000000001</v>
          </cell>
        </row>
        <row r="122">
          <cell r="A122">
            <v>45953</v>
          </cell>
          <cell r="B122">
            <v>2.99824</v>
          </cell>
        </row>
        <row r="123">
          <cell r="A123">
            <v>45984</v>
          </cell>
          <cell r="B123">
            <v>2.9926569999999999</v>
          </cell>
        </row>
        <row r="124">
          <cell r="A124">
            <v>46014</v>
          </cell>
          <cell r="B124">
            <v>3.0179260000000001</v>
          </cell>
        </row>
        <row r="125">
          <cell r="A125">
            <v>45681</v>
          </cell>
          <cell r="B125">
            <v>3.058049</v>
          </cell>
        </row>
        <row r="126">
          <cell r="A126">
            <v>45712</v>
          </cell>
          <cell r="B126">
            <v>2.9832139999999998</v>
          </cell>
        </row>
        <row r="127">
          <cell r="A127">
            <v>45740</v>
          </cell>
          <cell r="B127">
            <v>3.0529009999999999</v>
          </cell>
        </row>
        <row r="128">
          <cell r="A128">
            <v>45771</v>
          </cell>
          <cell r="B128">
            <v>2.9879060000000002</v>
          </cell>
        </row>
        <row r="129">
          <cell r="A129">
            <v>45801</v>
          </cell>
          <cell r="B129">
            <v>3.0074670000000001</v>
          </cell>
        </row>
        <row r="130">
          <cell r="A130">
            <v>45832</v>
          </cell>
          <cell r="B130">
            <v>2.9877579999999999</v>
          </cell>
        </row>
        <row r="131">
          <cell r="A131">
            <v>45862</v>
          </cell>
          <cell r="B131">
            <v>2.9497450000000001</v>
          </cell>
        </row>
        <row r="132">
          <cell r="A132">
            <v>45893</v>
          </cell>
          <cell r="B132">
            <v>3.0322879999999999</v>
          </cell>
        </row>
        <row r="133">
          <cell r="A133">
            <v>45924</v>
          </cell>
          <cell r="B133">
            <v>3.0714869999999999</v>
          </cell>
        </row>
        <row r="134">
          <cell r="A134">
            <v>45954</v>
          </cell>
          <cell r="B134">
            <v>3.1784340000000002</v>
          </cell>
        </row>
        <row r="135">
          <cell r="A135">
            <v>45985</v>
          </cell>
          <cell r="B135">
            <v>3.2696589999999999</v>
          </cell>
        </row>
        <row r="136">
          <cell r="A136">
            <v>46015</v>
          </cell>
          <cell r="B136">
            <v>3.1983519999999999</v>
          </cell>
        </row>
        <row r="137">
          <cell r="A137">
            <v>45682</v>
          </cell>
          <cell r="B137">
            <v>3.197784</v>
          </cell>
        </row>
        <row r="138">
          <cell r="A138">
            <v>45713</v>
          </cell>
          <cell r="B138">
            <v>3.3000509999999998</v>
          </cell>
        </row>
        <row r="139">
          <cell r="A139">
            <v>45741</v>
          </cell>
          <cell r="B139">
            <v>3.338355</v>
          </cell>
        </row>
        <row r="140">
          <cell r="A140">
            <v>45772</v>
          </cell>
          <cell r="B140">
            <v>3.441068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65B-421F-452F-AD7D-EF656CB1C130}">
  <dimension ref="B3:P29"/>
  <sheetViews>
    <sheetView showGridLines="0" zoomScale="80" zoomScaleNormal="80" workbookViewId="0">
      <selection activeCell="J23" sqref="J23"/>
    </sheetView>
  </sheetViews>
  <sheetFormatPr defaultRowHeight="14.4" x14ac:dyDescent="0.3"/>
  <cols>
    <col min="2" max="2" width="16.6640625" bestFit="1" customWidth="1"/>
    <col min="3" max="3" width="13.77734375" bestFit="1" customWidth="1"/>
    <col min="12" max="12" width="14" bestFit="1" customWidth="1"/>
    <col min="13" max="13" width="26.88671875" bestFit="1" customWidth="1"/>
    <col min="14" max="14" width="22.21875" bestFit="1" customWidth="1"/>
    <col min="15" max="15" width="21.6640625" bestFit="1" customWidth="1"/>
  </cols>
  <sheetData>
    <row r="3" spans="2:14" x14ac:dyDescent="0.3">
      <c r="B3" s="3" t="s">
        <v>2</v>
      </c>
      <c r="C3" s="3" t="s">
        <v>3</v>
      </c>
      <c r="L3" t="s">
        <v>2</v>
      </c>
      <c r="M3" t="s">
        <v>14</v>
      </c>
      <c r="N3" t="s">
        <v>15</v>
      </c>
    </row>
    <row r="4" spans="2:14" x14ac:dyDescent="0.3">
      <c r="B4" s="3" t="s">
        <v>12</v>
      </c>
      <c r="C4" s="4">
        <v>1000000000</v>
      </c>
      <c r="L4" t="s">
        <v>4</v>
      </c>
      <c r="M4">
        <v>29997</v>
      </c>
      <c r="N4">
        <v>2.9998999999999998</v>
      </c>
    </row>
    <row r="5" spans="2:14" x14ac:dyDescent="0.3">
      <c r="B5" s="3" t="s">
        <v>13</v>
      </c>
      <c r="C5" s="4">
        <v>1000000000</v>
      </c>
      <c r="L5" t="s">
        <v>9</v>
      </c>
      <c r="M5">
        <v>66378</v>
      </c>
      <c r="N5">
        <v>2.754451</v>
      </c>
    </row>
    <row r="6" spans="2:14" x14ac:dyDescent="0.3">
      <c r="B6" s="3" t="s">
        <v>11</v>
      </c>
      <c r="C6" s="4">
        <v>1000000000</v>
      </c>
      <c r="L6" t="s">
        <v>16</v>
      </c>
      <c r="M6">
        <v>21462</v>
      </c>
      <c r="N6">
        <v>3.1021339999999999</v>
      </c>
    </row>
    <row r="7" spans="2:14" x14ac:dyDescent="0.3">
      <c r="B7" s="3" t="s">
        <v>4</v>
      </c>
      <c r="C7" s="4">
        <v>4294967294</v>
      </c>
      <c r="L7" t="s">
        <v>17</v>
      </c>
      <c r="M7">
        <v>57688</v>
      </c>
      <c r="N7">
        <v>3.0504959999999999</v>
      </c>
    </row>
    <row r="8" spans="2:14" x14ac:dyDescent="0.3">
      <c r="B8" s="3" t="s">
        <v>9</v>
      </c>
      <c r="C8" s="4">
        <v>2147483647</v>
      </c>
      <c r="L8" t="s">
        <v>18</v>
      </c>
      <c r="M8">
        <v>9380</v>
      </c>
      <c r="N8">
        <v>2.0810230000000001</v>
      </c>
    </row>
    <row r="9" spans="2:14" x14ac:dyDescent="0.3">
      <c r="B9" s="3" t="s">
        <v>10</v>
      </c>
      <c r="C9" s="4">
        <v>1000000000</v>
      </c>
      <c r="L9" t="s">
        <v>5</v>
      </c>
      <c r="M9">
        <v>27937</v>
      </c>
      <c r="N9">
        <v>3.1592509999999998</v>
      </c>
    </row>
    <row r="10" spans="2:14" x14ac:dyDescent="0.3">
      <c r="B10" s="3" t="s">
        <v>5</v>
      </c>
      <c r="C10" s="4">
        <v>4294967294</v>
      </c>
      <c r="L10" t="s">
        <v>19</v>
      </c>
      <c r="M10">
        <v>13996</v>
      </c>
      <c r="N10">
        <v>3.0441549999999999</v>
      </c>
    </row>
    <row r="11" spans="2:14" x14ac:dyDescent="0.3">
      <c r="B11" s="3" t="s">
        <v>7</v>
      </c>
      <c r="C11" s="4">
        <v>2147483647</v>
      </c>
      <c r="L11" t="s">
        <v>20</v>
      </c>
      <c r="M11">
        <v>19576</v>
      </c>
      <c r="N11">
        <v>3.0940949999999998</v>
      </c>
    </row>
    <row r="12" spans="2:14" x14ac:dyDescent="0.3">
      <c r="L12" t="s">
        <v>21</v>
      </c>
      <c r="M12">
        <v>8492</v>
      </c>
      <c r="N12">
        <v>3.0082429999999998</v>
      </c>
    </row>
    <row r="13" spans="2:14" x14ac:dyDescent="0.3">
      <c r="B13" s="1"/>
      <c r="L13" t="s">
        <v>22</v>
      </c>
      <c r="M13">
        <v>10877</v>
      </c>
      <c r="N13">
        <v>2.0935000000000001</v>
      </c>
    </row>
    <row r="14" spans="2:14" x14ac:dyDescent="0.3">
      <c r="L14" t="s">
        <v>23</v>
      </c>
      <c r="M14">
        <v>4269</v>
      </c>
      <c r="N14">
        <v>4.3167020000000003</v>
      </c>
    </row>
    <row r="19" spans="12:16" x14ac:dyDescent="0.3">
      <c r="P19">
        <v>2</v>
      </c>
    </row>
    <row r="21" spans="12:16" x14ac:dyDescent="0.3">
      <c r="L21" s="3" t="s">
        <v>0</v>
      </c>
      <c r="M21" s="3" t="s">
        <v>1</v>
      </c>
      <c r="N21" s="3" t="s">
        <v>24</v>
      </c>
      <c r="O21" s="3" t="s">
        <v>25</v>
      </c>
    </row>
    <row r="22" spans="12:16" x14ac:dyDescent="0.3">
      <c r="L22" s="3">
        <v>175</v>
      </c>
      <c r="M22" s="3" t="s">
        <v>26</v>
      </c>
      <c r="N22" s="3">
        <v>15000</v>
      </c>
      <c r="O22" s="3">
        <v>1641586</v>
      </c>
    </row>
    <row r="23" spans="12:16" x14ac:dyDescent="0.3">
      <c r="L23" s="3">
        <v>141</v>
      </c>
      <c r="M23" s="3" t="s">
        <v>8</v>
      </c>
      <c r="N23" s="3">
        <v>11879</v>
      </c>
      <c r="O23" s="3">
        <v>817868</v>
      </c>
    </row>
    <row r="24" spans="12:16" x14ac:dyDescent="0.3">
      <c r="L24" s="3">
        <v>98</v>
      </c>
      <c r="M24" s="3" t="s">
        <v>27</v>
      </c>
      <c r="N24" s="3">
        <v>14999</v>
      </c>
      <c r="O24" s="3">
        <v>325848</v>
      </c>
    </row>
    <row r="25" spans="12:16" x14ac:dyDescent="0.3">
      <c r="L25" s="3">
        <v>177</v>
      </c>
      <c r="M25" s="3" t="s">
        <v>28</v>
      </c>
      <c r="N25" s="3">
        <v>12740</v>
      </c>
      <c r="O25" s="3">
        <v>312523</v>
      </c>
    </row>
    <row r="26" spans="12:16" x14ac:dyDescent="0.3">
      <c r="L26" s="3">
        <v>56</v>
      </c>
      <c r="M26" s="3" t="s">
        <v>6</v>
      </c>
      <c r="N26" s="3">
        <v>15000</v>
      </c>
      <c r="O26" s="3">
        <v>269745</v>
      </c>
    </row>
    <row r="28" spans="12:16" x14ac:dyDescent="0.3">
      <c r="L28" t="s">
        <v>1</v>
      </c>
      <c r="M28" s="3" t="s">
        <v>24</v>
      </c>
      <c r="N28" s="3" t="s">
        <v>25</v>
      </c>
    </row>
    <row r="29" spans="12:16" x14ac:dyDescent="0.3">
      <c r="L29" t="str">
        <f>IF(P19=1,M22,IF(P19=2,M23,IF(P19=3,M24,IF(P19=4,M25,M26))))</f>
        <v>Google Play Games</v>
      </c>
      <c r="M29">
        <f>IF(P19=1,N22,IF(P19=2,N23,IF(P19=3,N24,IF(P19=4,N25,N26))))</f>
        <v>11879</v>
      </c>
      <c r="N29">
        <f>IF(P19=1,O22,IF(P19=2,O23,IF(P19=3,O24,IF(P19=4,O25,O26))))</f>
        <v>817868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rop Down 4">
              <controlPr defaultSize="0" autoLine="0" autoPict="0">
                <anchor moveWithCells="1">
                  <from>
                    <xdr:col>8</xdr:col>
                    <xdr:colOff>472440</xdr:colOff>
                    <xdr:row>17</xdr:row>
                    <xdr:rowOff>38100</xdr:rowOff>
                  </from>
                  <to>
                    <xdr:col>10</xdr:col>
                    <xdr:colOff>274320</xdr:colOff>
                    <xdr:row>18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41C0-937D-47EC-9C57-96DD38EC1E99}">
  <dimension ref="B2:L24"/>
  <sheetViews>
    <sheetView workbookViewId="0">
      <selection activeCell="I30" sqref="I30"/>
    </sheetView>
  </sheetViews>
  <sheetFormatPr defaultRowHeight="14.4" x14ac:dyDescent="0.3"/>
  <cols>
    <col min="2" max="2" width="27" bestFit="1" customWidth="1"/>
    <col min="3" max="3" width="10" bestFit="1" customWidth="1"/>
    <col min="4" max="4" width="12.6640625" bestFit="1" customWidth="1"/>
  </cols>
  <sheetData>
    <row r="2" spans="2:12" x14ac:dyDescent="0.3">
      <c r="B2" s="2" t="s">
        <v>29</v>
      </c>
      <c r="C2" s="2" t="s">
        <v>3</v>
      </c>
      <c r="D2" s="2" t="s">
        <v>30</v>
      </c>
      <c r="J2" t="s">
        <v>41</v>
      </c>
      <c r="K2" t="s">
        <v>42</v>
      </c>
      <c r="L2" t="s">
        <v>43</v>
      </c>
    </row>
    <row r="3" spans="2:12" x14ac:dyDescent="0.3">
      <c r="B3" s="2" t="s">
        <v>31</v>
      </c>
      <c r="C3" s="2">
        <v>50000</v>
      </c>
      <c r="D3" s="2">
        <v>5</v>
      </c>
      <c r="J3" t="s">
        <v>44</v>
      </c>
      <c r="K3">
        <v>35</v>
      </c>
      <c r="L3">
        <v>4.38</v>
      </c>
    </row>
    <row r="4" spans="2:12" x14ac:dyDescent="0.3">
      <c r="B4" s="2" t="s">
        <v>32</v>
      </c>
      <c r="C4" s="2">
        <v>1000000</v>
      </c>
      <c r="D4" s="2">
        <v>4.9000000000000004</v>
      </c>
      <c r="J4" t="s">
        <v>45</v>
      </c>
      <c r="K4">
        <v>30</v>
      </c>
      <c r="L4">
        <v>4.4533329999999998</v>
      </c>
    </row>
    <row r="5" spans="2:12" x14ac:dyDescent="0.3">
      <c r="B5" s="2" t="s">
        <v>33</v>
      </c>
      <c r="C5" s="2">
        <v>10000000</v>
      </c>
      <c r="D5" s="2">
        <v>4.9000000000000004</v>
      </c>
      <c r="J5" t="s">
        <v>46</v>
      </c>
      <c r="K5">
        <v>30</v>
      </c>
      <c r="L5">
        <v>4.443333</v>
      </c>
    </row>
    <row r="6" spans="2:12" x14ac:dyDescent="0.3">
      <c r="B6" s="2" t="s">
        <v>34</v>
      </c>
      <c r="C6" s="2">
        <v>500000</v>
      </c>
      <c r="D6" s="2">
        <v>4.9000000000000004</v>
      </c>
      <c r="J6" t="s">
        <v>47</v>
      </c>
      <c r="K6">
        <v>19</v>
      </c>
      <c r="L6">
        <v>4.4000000000000004</v>
      </c>
    </row>
    <row r="7" spans="2:12" x14ac:dyDescent="0.3">
      <c r="B7" s="2" t="s">
        <v>35</v>
      </c>
      <c r="C7" s="2">
        <v>10000000</v>
      </c>
      <c r="D7" s="2">
        <v>4.9000000000000004</v>
      </c>
      <c r="J7" t="s">
        <v>48</v>
      </c>
      <c r="K7">
        <v>18</v>
      </c>
      <c r="L7">
        <v>4.3833330000000004</v>
      </c>
    </row>
    <row r="8" spans="2:12" x14ac:dyDescent="0.3">
      <c r="B8" s="2" t="s">
        <v>36</v>
      </c>
      <c r="C8" s="2">
        <v>100000</v>
      </c>
      <c r="D8" s="2">
        <v>4.9000000000000004</v>
      </c>
      <c r="J8" t="s">
        <v>49</v>
      </c>
      <c r="K8">
        <v>12</v>
      </c>
      <c r="L8">
        <v>4.3666669999999996</v>
      </c>
    </row>
    <row r="9" spans="2:12" x14ac:dyDescent="0.3">
      <c r="B9" s="2" t="s">
        <v>37</v>
      </c>
      <c r="C9" s="2">
        <v>100000000</v>
      </c>
      <c r="D9" s="2">
        <v>4.9000000000000004</v>
      </c>
      <c r="J9" t="s">
        <v>50</v>
      </c>
      <c r="K9">
        <v>5</v>
      </c>
      <c r="L9">
        <v>4.32</v>
      </c>
    </row>
    <row r="10" spans="2:12" x14ac:dyDescent="0.3">
      <c r="B10" s="2" t="s">
        <v>38</v>
      </c>
      <c r="C10" s="2">
        <v>100000</v>
      </c>
      <c r="D10" s="2">
        <v>4.9000000000000004</v>
      </c>
      <c r="J10" t="s">
        <v>51</v>
      </c>
      <c r="K10">
        <v>4</v>
      </c>
      <c r="L10">
        <v>4.4749999999999996</v>
      </c>
    </row>
    <row r="11" spans="2:12" x14ac:dyDescent="0.3">
      <c r="B11" s="2" t="s">
        <v>39</v>
      </c>
      <c r="C11" s="2">
        <v>50000000</v>
      </c>
      <c r="D11" s="2">
        <v>4.9000000000000004</v>
      </c>
      <c r="J11" t="s">
        <v>52</v>
      </c>
      <c r="K11">
        <v>3</v>
      </c>
      <c r="L11">
        <v>4.3666669999999996</v>
      </c>
    </row>
    <row r="12" spans="2:12" x14ac:dyDescent="0.3">
      <c r="B12" s="2" t="s">
        <v>40</v>
      </c>
      <c r="C12" s="2">
        <v>1000000</v>
      </c>
      <c r="D12" s="2">
        <v>4.9000000000000004</v>
      </c>
      <c r="J12" t="s">
        <v>53</v>
      </c>
      <c r="K12">
        <v>2</v>
      </c>
      <c r="L12">
        <v>4.3499999999999996</v>
      </c>
    </row>
    <row r="13" spans="2:12" x14ac:dyDescent="0.3">
      <c r="J13" t="s">
        <v>54</v>
      </c>
      <c r="K13">
        <v>2</v>
      </c>
      <c r="L13">
        <v>4.6500000000000004</v>
      </c>
    </row>
    <row r="14" spans="2:12" x14ac:dyDescent="0.3">
      <c r="J14" t="s">
        <v>55</v>
      </c>
      <c r="K14">
        <v>2</v>
      </c>
      <c r="L14">
        <v>4.3499999999999996</v>
      </c>
    </row>
    <row r="15" spans="2:12" x14ac:dyDescent="0.3">
      <c r="J15" t="s">
        <v>56</v>
      </c>
      <c r="K15">
        <v>1</v>
      </c>
      <c r="L15">
        <v>4.5</v>
      </c>
    </row>
    <row r="16" spans="2:12" x14ac:dyDescent="0.3">
      <c r="J16" t="s">
        <v>57</v>
      </c>
      <c r="K16">
        <v>1</v>
      </c>
      <c r="L16">
        <v>4.5999999999999996</v>
      </c>
    </row>
    <row r="17" spans="10:12" x14ac:dyDescent="0.3">
      <c r="J17" t="s">
        <v>58</v>
      </c>
      <c r="K17">
        <v>1</v>
      </c>
      <c r="L17">
        <v>4.8</v>
      </c>
    </row>
    <row r="18" spans="10:12" x14ac:dyDescent="0.3">
      <c r="J18" t="s">
        <v>59</v>
      </c>
      <c r="K18">
        <v>1</v>
      </c>
      <c r="L18">
        <v>4.5</v>
      </c>
    </row>
    <row r="19" spans="10:12" x14ac:dyDescent="0.3">
      <c r="J19" t="s">
        <v>60</v>
      </c>
      <c r="K19">
        <v>1</v>
      </c>
      <c r="L19">
        <v>4.2</v>
      </c>
    </row>
    <row r="20" spans="10:12" x14ac:dyDescent="0.3">
      <c r="J20" t="s">
        <v>61</v>
      </c>
      <c r="K20">
        <v>1</v>
      </c>
      <c r="L20">
        <v>4.5</v>
      </c>
    </row>
    <row r="21" spans="10:12" x14ac:dyDescent="0.3">
      <c r="J21" t="s">
        <v>62</v>
      </c>
      <c r="K21">
        <v>1</v>
      </c>
      <c r="L21">
        <v>4.3</v>
      </c>
    </row>
    <row r="22" spans="10:12" x14ac:dyDescent="0.3">
      <c r="J22" t="s">
        <v>63</v>
      </c>
      <c r="K22">
        <v>1</v>
      </c>
      <c r="L22">
        <v>4.0999999999999996</v>
      </c>
    </row>
    <row r="23" spans="10:12" x14ac:dyDescent="0.3">
      <c r="J23" t="s">
        <v>64</v>
      </c>
      <c r="K23">
        <v>1</v>
      </c>
      <c r="L23">
        <v>4.9000000000000004</v>
      </c>
    </row>
    <row r="24" spans="10:12" x14ac:dyDescent="0.3">
      <c r="J24" t="s">
        <v>65</v>
      </c>
      <c r="K24">
        <v>1</v>
      </c>
      <c r="L24">
        <v>4.5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C875-3B12-4417-A163-9197EAAF8FF2}">
  <dimension ref="B2:K32"/>
  <sheetViews>
    <sheetView showGridLines="0" zoomScale="80" zoomScaleNormal="80" workbookViewId="0">
      <selection activeCell="T11" sqref="T11"/>
    </sheetView>
  </sheetViews>
  <sheetFormatPr defaultRowHeight="14.4" x14ac:dyDescent="0.3"/>
  <cols>
    <col min="2" max="2" width="6.5546875" bestFit="1" customWidth="1"/>
    <col min="3" max="3" width="26.88671875" bestFit="1" customWidth="1"/>
    <col min="4" max="4" width="12.33203125" bestFit="1" customWidth="1"/>
    <col min="5" max="5" width="19.109375" bestFit="1" customWidth="1"/>
  </cols>
  <sheetData>
    <row r="2" spans="2:11" x14ac:dyDescent="0.3">
      <c r="B2" s="2" t="s">
        <v>78</v>
      </c>
      <c r="C2" s="2" t="s">
        <v>1</v>
      </c>
      <c r="D2" s="2" t="s">
        <v>14</v>
      </c>
      <c r="E2" s="2" t="s">
        <v>77</v>
      </c>
      <c r="J2" t="s">
        <v>1</v>
      </c>
      <c r="K2" t="s">
        <v>79</v>
      </c>
    </row>
    <row r="3" spans="2:11" x14ac:dyDescent="0.3">
      <c r="B3" s="2" t="s">
        <v>73</v>
      </c>
      <c r="C3" s="2" t="s">
        <v>26</v>
      </c>
      <c r="D3" s="2">
        <v>15000</v>
      </c>
      <c r="E3" s="2">
        <v>109.4391</v>
      </c>
      <c r="J3" t="s">
        <v>80</v>
      </c>
      <c r="K3">
        <v>21462</v>
      </c>
    </row>
    <row r="4" spans="2:11" x14ac:dyDescent="0.3">
      <c r="B4" s="2" t="s">
        <v>73</v>
      </c>
      <c r="C4" s="2" t="s">
        <v>76</v>
      </c>
      <c r="D4" s="2">
        <v>9380</v>
      </c>
      <c r="E4" s="2">
        <v>13.5921</v>
      </c>
      <c r="J4" t="s">
        <v>81</v>
      </c>
      <c r="K4">
        <v>15000</v>
      </c>
    </row>
    <row r="5" spans="2:11" x14ac:dyDescent="0.3">
      <c r="B5" s="2" t="s">
        <v>73</v>
      </c>
      <c r="C5" s="2" t="s">
        <v>75</v>
      </c>
      <c r="D5" s="2">
        <v>6281</v>
      </c>
      <c r="E5" s="2">
        <v>2.9116</v>
      </c>
      <c r="J5" t="s">
        <v>6</v>
      </c>
      <c r="K5">
        <v>15000</v>
      </c>
    </row>
    <row r="6" spans="2:11" x14ac:dyDescent="0.3">
      <c r="B6" s="2" t="s">
        <v>73</v>
      </c>
      <c r="C6" s="2" t="s">
        <v>74</v>
      </c>
      <c r="D6" s="2">
        <v>8359</v>
      </c>
      <c r="E6" s="2">
        <v>4.931</v>
      </c>
      <c r="J6" t="s">
        <v>82</v>
      </c>
      <c r="K6">
        <v>15000</v>
      </c>
    </row>
    <row r="7" spans="2:11" x14ac:dyDescent="0.3">
      <c r="B7" s="2" t="s">
        <v>73</v>
      </c>
      <c r="C7" s="2" t="s">
        <v>72</v>
      </c>
      <c r="D7" s="2">
        <v>8936</v>
      </c>
      <c r="E7" s="2">
        <v>3.3405999999999998</v>
      </c>
      <c r="J7" t="s">
        <v>83</v>
      </c>
      <c r="K7">
        <v>15000</v>
      </c>
    </row>
    <row r="8" spans="2:11" x14ac:dyDescent="0.3">
      <c r="B8" s="2" t="s">
        <v>67</v>
      </c>
      <c r="C8" s="2" t="s">
        <v>71</v>
      </c>
      <c r="D8" s="2">
        <v>119</v>
      </c>
      <c r="E8" s="2">
        <v>3.1429</v>
      </c>
      <c r="J8" t="s">
        <v>26</v>
      </c>
      <c r="K8">
        <v>15000</v>
      </c>
    </row>
    <row r="9" spans="2:11" x14ac:dyDescent="0.3">
      <c r="B9" s="2" t="s">
        <v>67</v>
      </c>
      <c r="C9" s="2" t="s">
        <v>70</v>
      </c>
      <c r="D9" s="2">
        <v>4757</v>
      </c>
      <c r="E9" s="2">
        <v>26.347899999999999</v>
      </c>
      <c r="J9" t="s">
        <v>84</v>
      </c>
      <c r="K9">
        <v>15000</v>
      </c>
    </row>
    <row r="10" spans="2:11" x14ac:dyDescent="0.3">
      <c r="B10" s="2" t="s">
        <v>67</v>
      </c>
      <c r="C10" s="2" t="s">
        <v>69</v>
      </c>
      <c r="D10" s="2">
        <v>36</v>
      </c>
      <c r="E10" s="2">
        <v>1.25</v>
      </c>
      <c r="J10" t="s">
        <v>85</v>
      </c>
      <c r="K10">
        <v>15000</v>
      </c>
    </row>
    <row r="11" spans="2:11" x14ac:dyDescent="0.3">
      <c r="B11" s="2" t="s">
        <v>67</v>
      </c>
      <c r="C11" s="2" t="s">
        <v>68</v>
      </c>
      <c r="D11" s="2">
        <v>1383</v>
      </c>
      <c r="E11" s="2">
        <v>1.8742000000000001</v>
      </c>
      <c r="J11" t="s">
        <v>27</v>
      </c>
      <c r="K11">
        <v>14999</v>
      </c>
    </row>
    <row r="12" spans="2:11" x14ac:dyDescent="0.3">
      <c r="B12" s="2" t="s">
        <v>67</v>
      </c>
      <c r="C12" s="2" t="s">
        <v>66</v>
      </c>
      <c r="D12" s="2">
        <v>2716</v>
      </c>
      <c r="E12" s="2">
        <v>1.6167</v>
      </c>
      <c r="J12" t="s">
        <v>86</v>
      </c>
      <c r="K12">
        <v>14997</v>
      </c>
    </row>
    <row r="22" spans="3:4" x14ac:dyDescent="0.3">
      <c r="C22" t="s">
        <v>29</v>
      </c>
      <c r="D22" t="s">
        <v>79</v>
      </c>
    </row>
    <row r="23" spans="3:4" x14ac:dyDescent="0.3">
      <c r="C23" t="s">
        <v>87</v>
      </c>
      <c r="D23">
        <v>5000</v>
      </c>
    </row>
    <row r="24" spans="3:4" x14ac:dyDescent="0.3">
      <c r="C24" t="s">
        <v>88</v>
      </c>
      <c r="D24">
        <v>5000</v>
      </c>
    </row>
    <row r="25" spans="3:4" x14ac:dyDescent="0.3">
      <c r="C25" t="s">
        <v>89</v>
      </c>
      <c r="D25">
        <v>5000</v>
      </c>
    </row>
    <row r="26" spans="3:4" x14ac:dyDescent="0.3">
      <c r="C26" t="s">
        <v>90</v>
      </c>
      <c r="D26">
        <v>5000</v>
      </c>
    </row>
    <row r="27" spans="3:4" x14ac:dyDescent="0.3">
      <c r="C27" t="s">
        <v>91</v>
      </c>
      <c r="D27">
        <v>5000</v>
      </c>
    </row>
    <row r="28" spans="3:4" x14ac:dyDescent="0.3">
      <c r="C28" t="s">
        <v>92</v>
      </c>
      <c r="D28">
        <v>5000</v>
      </c>
    </row>
    <row r="29" spans="3:4" x14ac:dyDescent="0.3">
      <c r="C29" t="s">
        <v>93</v>
      </c>
      <c r="D29">
        <v>5000</v>
      </c>
    </row>
    <row r="30" spans="3:4" x14ac:dyDescent="0.3">
      <c r="C30" t="s">
        <v>94</v>
      </c>
      <c r="D30">
        <v>5000</v>
      </c>
    </row>
    <row r="31" spans="3:4" x14ac:dyDescent="0.3">
      <c r="C31" t="s">
        <v>95</v>
      </c>
      <c r="D31">
        <v>5000</v>
      </c>
    </row>
    <row r="32" spans="3:4" x14ac:dyDescent="0.3">
      <c r="C32" t="s">
        <v>96</v>
      </c>
      <c r="D32">
        <v>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9E7-91E7-4A1B-BB06-69816AADB135}">
  <dimension ref="B2:L5"/>
  <sheetViews>
    <sheetView showGridLines="0" zoomScale="80" zoomScaleNormal="80" workbookViewId="0">
      <selection activeCell="O30" sqref="O30"/>
    </sheetView>
  </sheetViews>
  <sheetFormatPr defaultRowHeight="14.4" x14ac:dyDescent="0.3"/>
  <cols>
    <col min="2" max="2" width="15.21875" bestFit="1" customWidth="1"/>
    <col min="12" max="12" width="15.6640625" bestFit="1" customWidth="1"/>
  </cols>
  <sheetData>
    <row r="2" spans="2:12" x14ac:dyDescent="0.3">
      <c r="B2" s="2" t="s">
        <v>97</v>
      </c>
      <c r="L2" s="2" t="s">
        <v>334</v>
      </c>
    </row>
    <row r="5" spans="2:12" x14ac:dyDescent="0.3">
      <c r="D5">
        <v>3</v>
      </c>
      <c r="E5" s="5" t="s">
        <v>29</v>
      </c>
      <c r="F5" s="5" t="s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3</xdr:col>
                    <xdr:colOff>7620</xdr:colOff>
                    <xdr:row>1</xdr:row>
                    <xdr:rowOff>22860</xdr:rowOff>
                  </from>
                  <to>
                    <xdr:col>8</xdr:col>
                    <xdr:colOff>22860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13</xdr:col>
                    <xdr:colOff>7620</xdr:colOff>
                    <xdr:row>1</xdr:row>
                    <xdr:rowOff>7620</xdr:rowOff>
                  </from>
                  <to>
                    <xdr:col>17</xdr:col>
                    <xdr:colOff>7620</xdr:colOff>
                    <xdr:row>1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3838-0A5E-4A7D-A61D-202A6161D293}">
  <dimension ref="B2:K2"/>
  <sheetViews>
    <sheetView showGridLines="0" tabSelected="1" zoomScale="80" zoomScaleNormal="80" workbookViewId="0">
      <selection activeCell="X19" sqref="X19"/>
    </sheetView>
  </sheetViews>
  <sheetFormatPr defaultRowHeight="14.4" x14ac:dyDescent="0.3"/>
  <cols>
    <col min="2" max="2" width="25.44140625" bestFit="1" customWidth="1"/>
    <col min="11" max="11" width="27.88671875" bestFit="1" customWidth="1"/>
  </cols>
  <sheetData>
    <row r="2" spans="2:11" x14ac:dyDescent="0.3">
      <c r="B2" s="2" t="s">
        <v>335</v>
      </c>
      <c r="K2" s="2" t="s">
        <v>357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3</xdr:col>
                    <xdr:colOff>7620</xdr:colOff>
                    <xdr:row>1</xdr:row>
                    <xdr:rowOff>7620</xdr:rowOff>
                  </from>
                  <to>
                    <xdr:col>7</xdr:col>
                    <xdr:colOff>7620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 moveWithCells="1">
                  <from>
                    <xdr:col>12</xdr:col>
                    <xdr:colOff>0</xdr:colOff>
                    <xdr:row>1</xdr:row>
                    <xdr:rowOff>22860</xdr:rowOff>
                  </from>
                  <to>
                    <xdr:col>15</xdr:col>
                    <xdr:colOff>327660</xdr:colOff>
                    <xdr:row>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C111-8A49-4DE9-93AC-8B99FE4F1E33}">
  <dimension ref="B1:AT389"/>
  <sheetViews>
    <sheetView topLeftCell="AE1" workbookViewId="0">
      <selection activeCell="AI25" sqref="AI25"/>
    </sheetView>
  </sheetViews>
  <sheetFormatPr defaultRowHeight="14.4" x14ac:dyDescent="0.3"/>
  <cols>
    <col min="2" max="2" width="19.77734375" bestFit="1" customWidth="1"/>
    <col min="5" max="5" width="19.77734375" bestFit="1" customWidth="1"/>
    <col min="6" max="6" width="31.33203125" bestFit="1" customWidth="1"/>
    <col min="7" max="7" width="11" bestFit="1" customWidth="1"/>
    <col min="9" max="9" width="19.77734375" bestFit="1" customWidth="1"/>
    <col min="10" max="10" width="26.109375" bestFit="1" customWidth="1"/>
    <col min="14" max="14" width="16.6640625" bestFit="1" customWidth="1"/>
    <col min="16" max="16" width="16.6640625" bestFit="1" customWidth="1"/>
    <col min="17" max="17" width="30.6640625" bestFit="1" customWidth="1"/>
    <col min="18" max="18" width="15.21875" bestFit="1" customWidth="1"/>
    <col min="19" max="19" width="13.21875" bestFit="1" customWidth="1"/>
    <col min="39" max="39" width="6.44140625" bestFit="1" customWidth="1"/>
    <col min="40" max="40" width="28.44140625" bestFit="1" customWidth="1"/>
    <col min="41" max="41" width="12.109375" bestFit="1" customWidth="1"/>
    <col min="45" max="45" width="9.5546875" bestFit="1" customWidth="1"/>
    <col min="46" max="46" width="12.109375" bestFit="1" customWidth="1"/>
  </cols>
  <sheetData>
    <row r="1" spans="2:46" x14ac:dyDescent="0.3">
      <c r="B1" s="5" t="s">
        <v>98</v>
      </c>
      <c r="E1" s="5" t="s">
        <v>41</v>
      </c>
      <c r="F1" s="5" t="s">
        <v>29</v>
      </c>
      <c r="G1" s="5" t="s">
        <v>3</v>
      </c>
      <c r="I1" s="5" t="s">
        <v>41</v>
      </c>
      <c r="J1" s="5" t="s">
        <v>29</v>
      </c>
      <c r="K1" s="5" t="s">
        <v>3</v>
      </c>
      <c r="N1" s="7" t="s">
        <v>2</v>
      </c>
      <c r="P1" s="7" t="s">
        <v>2</v>
      </c>
      <c r="Q1" s="7" t="s">
        <v>1</v>
      </c>
      <c r="R1" s="7" t="s">
        <v>248</v>
      </c>
      <c r="S1" s="7" t="s">
        <v>43</v>
      </c>
      <c r="V1" s="7" t="s">
        <v>2</v>
      </c>
      <c r="W1" s="7" t="s">
        <v>1</v>
      </c>
      <c r="X1" s="7" t="s">
        <v>248</v>
      </c>
      <c r="Y1" s="7" t="s">
        <v>43</v>
      </c>
      <c r="AB1" s="7" t="s">
        <v>41</v>
      </c>
      <c r="AC1" s="7" t="s">
        <v>1</v>
      </c>
      <c r="AD1" s="7" t="s">
        <v>336</v>
      </c>
      <c r="AF1" s="7" t="s">
        <v>41</v>
      </c>
      <c r="AI1" s="7" t="s">
        <v>41</v>
      </c>
      <c r="AJ1" s="7" t="s">
        <v>1</v>
      </c>
      <c r="AK1" s="7" t="s">
        <v>336</v>
      </c>
      <c r="AM1" s="6" t="s">
        <v>355</v>
      </c>
      <c r="AN1" s="6" t="s">
        <v>1</v>
      </c>
      <c r="AO1" s="6" t="s">
        <v>356</v>
      </c>
      <c r="AQ1" s="6" t="s">
        <v>355</v>
      </c>
      <c r="AS1" s="6" t="s">
        <v>1</v>
      </c>
      <c r="AT1" s="6" t="s">
        <v>356</v>
      </c>
    </row>
    <row r="2" spans="2:46" x14ac:dyDescent="0.3">
      <c r="B2" s="3" t="s">
        <v>51</v>
      </c>
      <c r="E2" s="3" t="s">
        <v>51</v>
      </c>
      <c r="F2" s="3" t="s">
        <v>99</v>
      </c>
      <c r="G2" s="3">
        <v>100000000</v>
      </c>
      <c r="I2" t="str" cm="1">
        <f t="array" ref="I2:K19">IF(Dynamic_charting_1!D5=1,'Dynamic_charting(Data)'!E2:G10,IF(Dynamic_charting_1!D5=2,'Dynamic_charting(Data)'!E6:G10,IF(Dynamic_charting_1!D5=3,'Dynamic_charting(Data)'!E11:G28,IF(Dynamic_charting_1!D5=4,'Dynamic_charting(Data)'!E29:G58,IF(Dynamic_charting_1!D5=5,'Dynamic_charting(Data)'!E59:G59,IF(Dynamic_charting_1!D5=6,'Dynamic_charting(Data)'!E60:G95,IF(Dynamic_charting_1!D5=7,'Dynamic_charting(Data)'!E95:G95,IF(Dynamic_charting_1!D5=8,'Dynamic_charting(Data)'!E96:G114,IF(Dynamic_charting_1!D5=9,'Dynamic_charting(Data)'!E116:G116,IF(Dynamic_charting_1!D5=10,'Dynamic_charting(Data)'!E117:G128,IF(Dynamic_charting_1!D5=11,'Dynamic_charting(Data)'!E129:G129,IF(Dynamic_charting_1!D5=12,'Dynamic_charting(Data)'!E130:G130,IF(Dynamic_charting_1!D5=13,'Dynamic_charting(Data)'!E131:G131,IF(Dynamic_charting_1!D5=14,'Dynamic_charting(Data)'!E132:G132,IF(Dynamic_charting_1!D5 = 15,'Dynamic_charting(Data)'!E132:G132,IF(Dynamic_charting_1!D5=16,'Dynamic_charting(Data)'!E133:G133,IF(Dynamic_charting_1!D5=17,'Dynamic_charting(Data)'!E134:G135,IF(Dynamic_charting_1!D5=18,'Dynamic_charting(Data)'!E136:G136,IF(Dynamic_charting_1!D5=19,'Dynamic_charting(Data)'!E137:G139,IF(Dynamic_charting_1!D5=20,'Dynamic_charting(Data)'!E140:G141,IF(Dynamic_charting_1!D5=21,'Dynamic_charting(Data)'!E142:G171,IF(Dynamic_charting_1!D5=22,'Dynamic_charting(Data)'!E172:G173,"-"))))))))))))))))))))))</f>
        <v>Browse popular games</v>
      </c>
      <c r="J2" t="str">
        <v>Ludo KingÂ®</v>
      </c>
      <c r="K2">
        <v>1000000000</v>
      </c>
      <c r="N2" s="2" t="s">
        <v>11</v>
      </c>
      <c r="P2" s="2" t="s">
        <v>11</v>
      </c>
      <c r="Q2" s="2" t="s">
        <v>267</v>
      </c>
      <c r="R2" s="2">
        <v>1000000000</v>
      </c>
      <c r="S2" s="2">
        <v>4.7</v>
      </c>
      <c r="T2">
        <v>4</v>
      </c>
      <c r="V2" t="str" cm="1">
        <f t="array" ref="V2:Y20">IF(T2=1,P2:S2,IF(T2=2,P3:S6,IF(T2=3,P7:S17,IF(T2=4,P18:S36,IF(T2=5,P37:S37,IF(T2=6,P38:S46,IF(T2=7,P47:S56,IF(T2=8,P57:S57,IF(T2=9,P58:S59,IF(T2=10,P60:S68,IF(T2=11,P69:S81,IF(T2=12,P82:S87,IF(T2=13,P88:S88,IF(T2=14,P89:S95,IF(T2=15,P96:S99,IF(T2=16,P100:S100,"-"))))))))))))))))</f>
        <v>Entertainment_x000D_</v>
      </c>
      <c r="W2" t="str">
        <v>AXS Tickets</v>
      </c>
      <c r="X2">
        <v>5000000</v>
      </c>
      <c r="Y2">
        <v>4.8</v>
      </c>
      <c r="AB2" s="2" t="s">
        <v>337</v>
      </c>
      <c r="AC2" s="2" t="s">
        <v>80</v>
      </c>
      <c r="AD2" s="2">
        <v>3.1021339999999999</v>
      </c>
      <c r="AE2">
        <v>7</v>
      </c>
      <c r="AF2" s="2" t="s">
        <v>337</v>
      </c>
      <c r="AI2" t="str" cm="1">
        <f t="array" ref="AI2:AK2">IF(AE2=1,AB2:AD2,IF(AE2=2,AB3:AD3,IF(AE2=3,AB4:AD5,IF(AE2=4,AB6:AD7,IF(AE2=5,AB8:AD8,IF(AE2=6,AB9:AD9,IF(AE2=7,AB10:AD10,IF(AE2=8,AB11:AD31,IF(AE2=9,AB32:AD32,IF(AE2=10,AB33:AD33,IF(AE2=11,AB34:AD34,"-")))))))))))</f>
        <v>Music &amp; audio</v>
      </c>
      <c r="AJ2" t="str">
        <v>Suno - AI Music</v>
      </c>
      <c r="AK2">
        <v>3.7004269999999999</v>
      </c>
      <c r="AM2">
        <v>1</v>
      </c>
      <c r="AN2" t="s">
        <v>80</v>
      </c>
      <c r="AO2">
        <v>1614</v>
      </c>
      <c r="AP2">
        <v>12</v>
      </c>
      <c r="AQ2">
        <v>1</v>
      </c>
      <c r="AS2" t="str" cm="1">
        <f t="array" ref="AS2:AT34">IF(AP2=1,AN2:AO34,IF(AP2=2,AN35:AO67,IF(AP2=3,AN80:AO100,IF(AP2=4,AN101:AO133,IF(AP2=5,AN134:AO164,IF(AP2=6,AN165:AO196,IF(AP2=7,AN197:AO228,IF(AP2=8,AN229:AO260,IF(AP2=9,AN261:AO292,IF(AP2=10,AN293:AO324,IF(AP2=11,AN325:AO356,IF(AP2=12,AN357:AO389,"-"))))))))))))</f>
        <v>Western Union Send Money Now</v>
      </c>
      <c r="AT2">
        <v>1953</v>
      </c>
    </row>
    <row r="3" spans="2:46" x14ac:dyDescent="0.3">
      <c r="B3" s="3" t="s">
        <v>50</v>
      </c>
      <c r="E3" s="3" t="s">
        <v>51</v>
      </c>
      <c r="F3" s="3" t="s">
        <v>88</v>
      </c>
      <c r="G3" s="3">
        <v>50000000</v>
      </c>
      <c r="I3" t="str">
        <v>Browse popular games</v>
      </c>
      <c r="J3" t="str">
        <v>eFootballâ„¢</v>
      </c>
      <c r="K3">
        <v>100000000</v>
      </c>
      <c r="N3" s="2" t="s">
        <v>246</v>
      </c>
      <c r="P3" s="2" t="s">
        <v>246</v>
      </c>
      <c r="Q3" s="2" t="s">
        <v>250</v>
      </c>
      <c r="R3" s="2">
        <v>10000000</v>
      </c>
      <c r="S3" s="2">
        <v>3.4</v>
      </c>
      <c r="V3" t="str">
        <v>Entertainment_x000D_</v>
      </c>
      <c r="W3" t="str">
        <v>IMDb: Movies &amp; TV Shows</v>
      </c>
      <c r="X3">
        <v>100000000</v>
      </c>
      <c r="Y3">
        <v>4.4000000000000004</v>
      </c>
      <c r="AB3" s="2" t="s">
        <v>338</v>
      </c>
      <c r="AC3" s="2" t="s">
        <v>249</v>
      </c>
      <c r="AD3" s="2">
        <v>1</v>
      </c>
      <c r="AF3" s="2" t="s">
        <v>338</v>
      </c>
      <c r="AM3">
        <v>1</v>
      </c>
      <c r="AN3" t="s">
        <v>249</v>
      </c>
      <c r="AO3">
        <v>117</v>
      </c>
      <c r="AQ3">
        <v>2</v>
      </c>
      <c r="AS3" t="str">
        <v>Priceline: Hotel, Flight &amp; Car</v>
      </c>
      <c r="AT3">
        <v>127</v>
      </c>
    </row>
    <row r="4" spans="2:46" x14ac:dyDescent="0.3">
      <c r="B4" s="3" t="s">
        <v>48</v>
      </c>
      <c r="E4" s="3" t="s">
        <v>51</v>
      </c>
      <c r="F4" s="3" t="s">
        <v>100</v>
      </c>
      <c r="G4" s="3">
        <v>10000000</v>
      </c>
      <c r="I4" t="str">
        <v>Browse popular games</v>
      </c>
      <c r="J4" t="str">
        <v>Match Masters</v>
      </c>
      <c r="K4">
        <v>50000000</v>
      </c>
      <c r="N4" s="2" t="s">
        <v>4</v>
      </c>
      <c r="P4" s="2" t="s">
        <v>246</v>
      </c>
      <c r="Q4" s="2" t="s">
        <v>251</v>
      </c>
      <c r="R4" s="2">
        <v>1000000</v>
      </c>
      <c r="S4" s="2">
        <v>4.7</v>
      </c>
      <c r="V4" t="str">
        <v>Entertainment_x000D_</v>
      </c>
      <c r="W4" t="str">
        <v>VIZIO | WatchFree+</v>
      </c>
      <c r="X4">
        <v>10000000</v>
      </c>
      <c r="Y4">
        <v>4.3</v>
      </c>
      <c r="AB4" s="2" t="s">
        <v>339</v>
      </c>
      <c r="AC4" s="2" t="s">
        <v>75</v>
      </c>
      <c r="AD4" s="2">
        <v>2.7267950000000001</v>
      </c>
      <c r="AF4" s="2" t="s">
        <v>339</v>
      </c>
      <c r="AM4">
        <v>1</v>
      </c>
      <c r="AN4" t="s">
        <v>75</v>
      </c>
      <c r="AO4">
        <v>424</v>
      </c>
      <c r="AQ4">
        <v>3</v>
      </c>
      <c r="AS4" t="str">
        <v>AXS Tickets</v>
      </c>
      <c r="AT4">
        <v>401</v>
      </c>
    </row>
    <row r="5" spans="2:46" x14ac:dyDescent="0.3">
      <c r="B5" s="3" t="s">
        <v>45</v>
      </c>
      <c r="E5" s="3" t="s">
        <v>51</v>
      </c>
      <c r="F5" s="3" t="s">
        <v>101</v>
      </c>
      <c r="G5" s="3">
        <v>100000000</v>
      </c>
      <c r="I5" t="str">
        <v>Browse popular games</v>
      </c>
      <c r="J5" t="str">
        <v>Five Nights at Freddy's</v>
      </c>
      <c r="K5">
        <v>1000000</v>
      </c>
      <c r="N5" s="2" t="s">
        <v>9</v>
      </c>
      <c r="P5" s="2" t="s">
        <v>246</v>
      </c>
      <c r="Q5" s="2" t="s">
        <v>276</v>
      </c>
      <c r="R5" s="2">
        <v>50000000</v>
      </c>
      <c r="S5" s="2">
        <v>2.6</v>
      </c>
      <c r="V5" t="str">
        <v>Entertainment_x000D_</v>
      </c>
      <c r="W5" t="str">
        <v>Meta Horizon</v>
      </c>
      <c r="X5">
        <v>10000000</v>
      </c>
      <c r="Y5">
        <v>3.7</v>
      </c>
      <c r="AB5" s="2" t="s">
        <v>339</v>
      </c>
      <c r="AC5" s="2" t="s">
        <v>82</v>
      </c>
      <c r="AD5" s="2">
        <v>3</v>
      </c>
      <c r="AF5" s="2" t="s">
        <v>340</v>
      </c>
      <c r="AM5">
        <v>1</v>
      </c>
      <c r="AN5" t="s">
        <v>82</v>
      </c>
      <c r="AO5">
        <v>1139</v>
      </c>
      <c r="AQ5">
        <v>4</v>
      </c>
      <c r="AS5" t="str">
        <v>IMDb: Movies &amp; TV Shows</v>
      </c>
      <c r="AT5">
        <v>1122</v>
      </c>
    </row>
    <row r="6" spans="2:46" x14ac:dyDescent="0.3">
      <c r="B6" s="3" t="s">
        <v>56</v>
      </c>
      <c r="E6" s="3" t="s">
        <v>50</v>
      </c>
      <c r="F6" s="3" t="s">
        <v>102</v>
      </c>
      <c r="G6" s="3">
        <v>10000</v>
      </c>
      <c r="I6" t="str">
        <v>Browse popular games</v>
      </c>
      <c r="J6" t="str">
        <v>Geometry Dash Lite</v>
      </c>
      <c r="K6">
        <v>500000000</v>
      </c>
      <c r="N6" s="2" t="s">
        <v>247</v>
      </c>
      <c r="P6" s="2" t="s">
        <v>246</v>
      </c>
      <c r="Q6" s="2" t="s">
        <v>290</v>
      </c>
      <c r="R6" s="2">
        <v>10000000</v>
      </c>
      <c r="S6" s="2">
        <v>4.7</v>
      </c>
      <c r="V6" t="str">
        <v>Entertainment_x000D_</v>
      </c>
      <c r="W6" t="str">
        <v>Xbox</v>
      </c>
      <c r="X6">
        <v>100000000</v>
      </c>
      <c r="Y6">
        <v>4.5</v>
      </c>
      <c r="AB6" s="2" t="s">
        <v>340</v>
      </c>
      <c r="AC6" s="2" t="s">
        <v>254</v>
      </c>
      <c r="AD6" s="2">
        <v>3.0239940000000001</v>
      </c>
      <c r="AF6" s="2" t="s">
        <v>341</v>
      </c>
      <c r="AM6">
        <v>1</v>
      </c>
      <c r="AN6" t="s">
        <v>253</v>
      </c>
      <c r="AO6">
        <v>603</v>
      </c>
      <c r="AQ6">
        <v>5</v>
      </c>
      <c r="AS6" t="str">
        <v>Wingstop</v>
      </c>
      <c r="AT6">
        <v>618</v>
      </c>
    </row>
    <row r="7" spans="2:46" x14ac:dyDescent="0.3">
      <c r="B7" s="3" t="s">
        <v>44</v>
      </c>
      <c r="E7" s="3" t="s">
        <v>50</v>
      </c>
      <c r="F7" s="3" t="s">
        <v>103</v>
      </c>
      <c r="G7" s="3">
        <v>10000</v>
      </c>
      <c r="I7" t="str">
        <v>Browse popular games</v>
      </c>
      <c r="J7" t="str">
        <v>PokÃ©mon TCG Pocket - Card Game</v>
      </c>
      <c r="K7">
        <v>10000000</v>
      </c>
      <c r="N7" s="2" t="s">
        <v>16</v>
      </c>
      <c r="P7" s="2" t="s">
        <v>4</v>
      </c>
      <c r="Q7" s="2" t="s">
        <v>81</v>
      </c>
      <c r="R7" s="2">
        <v>100000000</v>
      </c>
      <c r="S7" s="2">
        <v>4.5</v>
      </c>
      <c r="V7" t="str">
        <v>Entertainment_x000D_</v>
      </c>
      <c r="W7" t="str">
        <v>YouTube TV: Live TV &amp; more</v>
      </c>
      <c r="X7">
        <v>10000000</v>
      </c>
      <c r="Y7">
        <v>4</v>
      </c>
      <c r="AB7" s="2" t="s">
        <v>340</v>
      </c>
      <c r="AC7" s="2" t="s">
        <v>253</v>
      </c>
      <c r="AD7" s="2">
        <v>3.2826749999999998</v>
      </c>
      <c r="AF7" s="2" t="s">
        <v>342</v>
      </c>
      <c r="AM7">
        <v>1</v>
      </c>
      <c r="AN7" t="s">
        <v>254</v>
      </c>
      <c r="AO7">
        <v>832</v>
      </c>
      <c r="AQ7">
        <v>6</v>
      </c>
      <c r="AS7" t="str">
        <v>Panda Express</v>
      </c>
      <c r="AT7">
        <v>986</v>
      </c>
    </row>
    <row r="8" spans="2:46" x14ac:dyDescent="0.3">
      <c r="B8" s="3" t="s">
        <v>57</v>
      </c>
      <c r="E8" s="3" t="s">
        <v>50</v>
      </c>
      <c r="F8" s="3" t="s">
        <v>31</v>
      </c>
      <c r="G8" s="3">
        <v>50000</v>
      </c>
      <c r="I8" t="str">
        <v>Browse popular games</v>
      </c>
      <c r="J8" t="str">
        <v>Whiteout Survival</v>
      </c>
      <c r="K8">
        <v>50000000</v>
      </c>
      <c r="N8" s="2" t="s">
        <v>17</v>
      </c>
      <c r="P8" s="2" t="s">
        <v>4</v>
      </c>
      <c r="Q8" s="2" t="s">
        <v>263</v>
      </c>
      <c r="R8" s="2">
        <v>2147483647</v>
      </c>
      <c r="S8" s="2">
        <v>4.5</v>
      </c>
      <c r="V8" t="str">
        <v>Entertainment_x000D_</v>
      </c>
      <c r="W8" t="str">
        <v>Steam</v>
      </c>
      <c r="X8">
        <v>100000000</v>
      </c>
      <c r="Y8">
        <v>2.7</v>
      </c>
      <c r="AB8" s="2" t="s">
        <v>341</v>
      </c>
      <c r="AC8" s="2" t="s">
        <v>255</v>
      </c>
      <c r="AD8" s="2">
        <v>3.0441549999999999</v>
      </c>
      <c r="AF8" s="2" t="s">
        <v>343</v>
      </c>
      <c r="AM8">
        <v>1</v>
      </c>
      <c r="AN8" t="s">
        <v>255</v>
      </c>
      <c r="AO8">
        <v>1187</v>
      </c>
      <c r="AQ8">
        <v>7</v>
      </c>
      <c r="AS8" t="str">
        <v>Safeway Deals &amp; Delivery</v>
      </c>
      <c r="AT8">
        <v>1131</v>
      </c>
    </row>
    <row r="9" spans="2:46" x14ac:dyDescent="0.3">
      <c r="B9" s="3" t="s">
        <v>47</v>
      </c>
      <c r="E9" s="3" t="s">
        <v>50</v>
      </c>
      <c r="F9" s="3" t="s">
        <v>36</v>
      </c>
      <c r="G9" s="3">
        <v>100000</v>
      </c>
      <c r="I9" t="str">
        <v>Browse popular games</v>
      </c>
      <c r="J9" t="str">
        <v>Puzzles &amp; Survival</v>
      </c>
      <c r="K9">
        <v>10000000</v>
      </c>
      <c r="N9" s="2" t="s">
        <v>10</v>
      </c>
      <c r="P9" s="2" t="s">
        <v>4</v>
      </c>
      <c r="Q9" s="2" t="s">
        <v>270</v>
      </c>
      <c r="R9" s="2">
        <v>2147483647</v>
      </c>
      <c r="S9" s="2">
        <v>4.3</v>
      </c>
      <c r="V9" t="str">
        <v>Entertainment_x000D_</v>
      </c>
      <c r="W9" t="str">
        <v>ZEPETO: Avatar, Connect &amp; Live</v>
      </c>
      <c r="X9">
        <v>100000000</v>
      </c>
      <c r="Y9">
        <v>4.5</v>
      </c>
      <c r="AB9" s="2" t="s">
        <v>342</v>
      </c>
      <c r="AC9" s="2" t="s">
        <v>256</v>
      </c>
      <c r="AD9" s="2">
        <v>4.3167020000000003</v>
      </c>
      <c r="AF9" s="2" t="s">
        <v>345</v>
      </c>
      <c r="AM9">
        <v>1</v>
      </c>
      <c r="AN9" t="s">
        <v>256</v>
      </c>
      <c r="AO9">
        <v>1070</v>
      </c>
      <c r="AQ9">
        <v>8</v>
      </c>
      <c r="AS9" t="str">
        <v>My Earthquake Alerts - Map</v>
      </c>
      <c r="AT9">
        <v>281</v>
      </c>
    </row>
    <row r="10" spans="2:46" x14ac:dyDescent="0.3">
      <c r="B10" s="3" t="s">
        <v>58</v>
      </c>
      <c r="E10" s="3" t="s">
        <v>50</v>
      </c>
      <c r="F10" s="3" t="s">
        <v>104</v>
      </c>
      <c r="G10" s="3">
        <v>500000</v>
      </c>
      <c r="I10" t="str">
        <v>Browse popular games</v>
      </c>
      <c r="J10" t="str">
        <v>MARVEL Strike Force: Squad RPG</v>
      </c>
      <c r="K10">
        <v>50000000</v>
      </c>
      <c r="N10" s="2" t="s">
        <v>18</v>
      </c>
      <c r="P10" s="2" t="s">
        <v>4</v>
      </c>
      <c r="Q10" s="2" t="s">
        <v>274</v>
      </c>
      <c r="R10" s="2">
        <v>1000000000</v>
      </c>
      <c r="S10" s="2">
        <v>3.6</v>
      </c>
      <c r="V10" t="str">
        <v>Entertainment_x000D_</v>
      </c>
      <c r="W10" t="str">
        <v>MISTPLAY: Play to Earn Money</v>
      </c>
      <c r="X10">
        <v>10000000</v>
      </c>
      <c r="Y10">
        <v>4.4000000000000004</v>
      </c>
      <c r="AB10" s="2" t="s">
        <v>343</v>
      </c>
      <c r="AC10" s="2" t="s">
        <v>344</v>
      </c>
      <c r="AD10" s="2">
        <v>3.7004269999999999</v>
      </c>
      <c r="AF10" s="2" t="s">
        <v>351</v>
      </c>
      <c r="AM10">
        <v>1</v>
      </c>
      <c r="AN10" t="s">
        <v>344</v>
      </c>
      <c r="AO10">
        <v>674</v>
      </c>
      <c r="AQ10">
        <v>9</v>
      </c>
      <c r="AS10" t="str">
        <v>Suno - AI Music</v>
      </c>
      <c r="AT10">
        <v>1388</v>
      </c>
    </row>
    <row r="11" spans="2:46" x14ac:dyDescent="0.3">
      <c r="B11" s="3" t="s">
        <v>59</v>
      </c>
      <c r="E11" s="3" t="s">
        <v>48</v>
      </c>
      <c r="F11" s="3" t="s">
        <v>95</v>
      </c>
      <c r="G11" s="3">
        <v>1000000000</v>
      </c>
      <c r="I11" t="str">
        <v>Browse popular games</v>
      </c>
      <c r="J11" t="str">
        <v>RFS - Real Flight Simulator</v>
      </c>
      <c r="K11">
        <v>5000000</v>
      </c>
      <c r="N11" s="2" t="s">
        <v>5</v>
      </c>
      <c r="P11" s="2" t="s">
        <v>4</v>
      </c>
      <c r="Q11" s="2" t="s">
        <v>279</v>
      </c>
      <c r="R11" s="2">
        <v>100000000</v>
      </c>
      <c r="S11" s="2">
        <v>4.5999999999999996</v>
      </c>
      <c r="V11" t="str">
        <v>Entertainment_x000D_</v>
      </c>
      <c r="W11" t="str">
        <v>PolyBuzz: Chat with AI Friends</v>
      </c>
      <c r="X11">
        <v>10000000</v>
      </c>
      <c r="Y11">
        <v>4.0999999999999996</v>
      </c>
      <c r="AB11" s="2" t="s">
        <v>345</v>
      </c>
      <c r="AC11" s="2" t="s">
        <v>26</v>
      </c>
      <c r="AD11" s="2">
        <v>3</v>
      </c>
      <c r="AF11" s="2" t="s">
        <v>353</v>
      </c>
      <c r="AM11">
        <v>1</v>
      </c>
      <c r="AN11" t="s">
        <v>72</v>
      </c>
      <c r="AO11">
        <v>526</v>
      </c>
      <c r="AQ11">
        <v>10</v>
      </c>
      <c r="AS11" t="str">
        <v>Dairy QueenÂ® Food &amp; Treats</v>
      </c>
      <c r="AT11">
        <v>473</v>
      </c>
    </row>
    <row r="12" spans="2:46" x14ac:dyDescent="0.3">
      <c r="B12" s="3" t="s">
        <v>49</v>
      </c>
      <c r="E12" s="3" t="s">
        <v>48</v>
      </c>
      <c r="F12" s="3" t="s">
        <v>96</v>
      </c>
      <c r="G12" s="3">
        <v>100000000</v>
      </c>
      <c r="I12" t="str">
        <v>Browse popular games</v>
      </c>
      <c r="J12" t="str">
        <v>Roblox</v>
      </c>
      <c r="K12">
        <v>1000000000</v>
      </c>
      <c r="N12" s="2" t="s">
        <v>19</v>
      </c>
      <c r="P12" s="2" t="s">
        <v>4</v>
      </c>
      <c r="Q12" s="2" t="s">
        <v>284</v>
      </c>
      <c r="R12" s="2">
        <v>10000000</v>
      </c>
      <c r="S12" s="2">
        <v>4.5999999999999996</v>
      </c>
      <c r="V12" t="str">
        <v>Entertainment_x000D_</v>
      </c>
      <c r="W12" t="str">
        <v>Google Play Games</v>
      </c>
      <c r="X12">
        <v>2147483647</v>
      </c>
      <c r="Y12">
        <v>4.0999999999999996</v>
      </c>
      <c r="AB12" s="2" t="s">
        <v>345</v>
      </c>
      <c r="AC12" s="2" t="s">
        <v>76</v>
      </c>
      <c r="AD12" s="2">
        <v>2.0810230000000001</v>
      </c>
      <c r="AF12" s="2" t="s">
        <v>354</v>
      </c>
      <c r="AM12">
        <v>1</v>
      </c>
      <c r="AN12" t="s">
        <v>85</v>
      </c>
      <c r="AO12">
        <v>1302</v>
      </c>
      <c r="AQ12">
        <v>11</v>
      </c>
      <c r="AS12" t="str">
        <v>DoorDash - Dasher</v>
      </c>
      <c r="AT12">
        <v>1342</v>
      </c>
    </row>
    <row r="13" spans="2:46" x14ac:dyDescent="0.3">
      <c r="B13" s="3" t="s">
        <v>60</v>
      </c>
      <c r="E13" s="3" t="s">
        <v>48</v>
      </c>
      <c r="F13" s="3" t="s">
        <v>92</v>
      </c>
      <c r="G13" s="3">
        <v>50000000</v>
      </c>
      <c r="I13" t="str">
        <v>Browse popular games</v>
      </c>
      <c r="J13" t="str">
        <v>Subway Princess Runner</v>
      </c>
      <c r="K13">
        <v>500000000</v>
      </c>
      <c r="N13" s="2" t="s">
        <v>20</v>
      </c>
      <c r="P13" s="2" t="s">
        <v>4</v>
      </c>
      <c r="Q13" s="2" t="s">
        <v>86</v>
      </c>
      <c r="R13" s="2">
        <v>10000000</v>
      </c>
      <c r="S13" s="2">
        <v>4.3</v>
      </c>
      <c r="V13" t="str">
        <v>Entertainment_x000D_</v>
      </c>
      <c r="W13" t="str">
        <v>FlickReels - Short Drama &amp; TV</v>
      </c>
      <c r="X13">
        <v>5000000</v>
      </c>
      <c r="Y13">
        <v>4.4000000000000004</v>
      </c>
      <c r="AB13" s="2" t="s">
        <v>345</v>
      </c>
      <c r="AC13" s="2" t="s">
        <v>74</v>
      </c>
      <c r="AD13" s="2">
        <v>3.094509</v>
      </c>
      <c r="AM13">
        <v>1</v>
      </c>
      <c r="AN13" t="s">
        <v>81</v>
      </c>
      <c r="AO13">
        <v>1314</v>
      </c>
      <c r="AQ13">
        <v>12</v>
      </c>
      <c r="AS13" t="str">
        <v>Yahoo Mail</v>
      </c>
      <c r="AT13">
        <v>1344</v>
      </c>
    </row>
    <row r="14" spans="2:46" x14ac:dyDescent="0.3">
      <c r="B14" s="3" t="s">
        <v>61</v>
      </c>
      <c r="E14" s="3" t="s">
        <v>48</v>
      </c>
      <c r="F14" s="3" t="s">
        <v>105</v>
      </c>
      <c r="G14" s="3">
        <v>1000000</v>
      </c>
      <c r="I14" t="str">
        <v>Browse popular games</v>
      </c>
      <c r="J14" t="str">
        <v>Woodoku - Wood Block Puzzle</v>
      </c>
      <c r="K14">
        <v>100000000</v>
      </c>
      <c r="N14" s="2" t="s">
        <v>21</v>
      </c>
      <c r="P14" s="2" t="s">
        <v>4</v>
      </c>
      <c r="Q14" s="2" t="s">
        <v>313</v>
      </c>
      <c r="R14" s="2">
        <v>1000000000</v>
      </c>
      <c r="S14" s="2">
        <v>4.3</v>
      </c>
      <c r="V14" t="str">
        <v>Entertainment_x000D_</v>
      </c>
      <c r="W14" t="str">
        <v>Patreon</v>
      </c>
      <c r="X14">
        <v>10000000</v>
      </c>
      <c r="Y14">
        <v>4.8</v>
      </c>
      <c r="AB14" s="2" t="s">
        <v>345</v>
      </c>
      <c r="AC14" s="2" t="s">
        <v>72</v>
      </c>
      <c r="AD14" s="2">
        <v>3.02115</v>
      </c>
      <c r="AM14">
        <v>1</v>
      </c>
      <c r="AN14" t="s">
        <v>346</v>
      </c>
      <c r="AO14">
        <v>1135</v>
      </c>
      <c r="AS14" t="str">
        <v>Google Wallet</v>
      </c>
      <c r="AT14">
        <v>1103</v>
      </c>
    </row>
    <row r="15" spans="2:46" x14ac:dyDescent="0.3">
      <c r="B15" s="3" t="s">
        <v>62</v>
      </c>
      <c r="E15" s="3" t="s">
        <v>48</v>
      </c>
      <c r="F15" s="3" t="s">
        <v>106</v>
      </c>
      <c r="G15" s="3">
        <v>500000000</v>
      </c>
      <c r="I15" t="str">
        <v>Browse popular games</v>
      </c>
      <c r="J15" t="str">
        <v>Triple Match 3D</v>
      </c>
      <c r="K15">
        <v>10000000</v>
      </c>
      <c r="N15" s="2" t="s">
        <v>7</v>
      </c>
      <c r="P15" s="2" t="s">
        <v>4</v>
      </c>
      <c r="Q15" s="2" t="s">
        <v>325</v>
      </c>
      <c r="R15" s="2">
        <v>500000000</v>
      </c>
      <c r="S15" s="2">
        <v>4.7</v>
      </c>
      <c r="V15" t="str">
        <v>Entertainment_x000D_</v>
      </c>
      <c r="W15" t="str">
        <v>PlayStation App</v>
      </c>
      <c r="X15">
        <v>100000000</v>
      </c>
      <c r="Y15">
        <v>3.6</v>
      </c>
      <c r="AB15" s="2" t="s">
        <v>345</v>
      </c>
      <c r="AC15" s="2" t="s">
        <v>85</v>
      </c>
      <c r="AD15" s="2">
        <v>3</v>
      </c>
      <c r="AM15">
        <v>1</v>
      </c>
      <c r="AN15" t="s">
        <v>6</v>
      </c>
      <c r="AO15">
        <v>1265</v>
      </c>
      <c r="AS15" t="str">
        <v>Google Calendar</v>
      </c>
      <c r="AT15">
        <v>1076</v>
      </c>
    </row>
    <row r="16" spans="2:46" x14ac:dyDescent="0.3">
      <c r="B16" s="3" t="s">
        <v>63</v>
      </c>
      <c r="E16" s="3" t="s">
        <v>48</v>
      </c>
      <c r="F16" s="3" t="s">
        <v>93</v>
      </c>
      <c r="G16" s="3">
        <v>10000000</v>
      </c>
      <c r="I16" t="str">
        <v>Browse popular games</v>
      </c>
      <c r="J16" t="str">
        <v>My Talking Tom 2</v>
      </c>
      <c r="K16">
        <v>500000000</v>
      </c>
      <c r="N16" s="2" t="s">
        <v>22</v>
      </c>
      <c r="P16" s="2" t="s">
        <v>4</v>
      </c>
      <c r="Q16" s="2" t="s">
        <v>327</v>
      </c>
      <c r="R16" s="2">
        <v>10000000</v>
      </c>
      <c r="S16" s="2">
        <v>4.5999999999999996</v>
      </c>
      <c r="V16" t="str">
        <v>Entertainment_x000D_</v>
      </c>
      <c r="W16" t="str">
        <v>ViX: TV, Deportes y Noticias</v>
      </c>
      <c r="X16">
        <v>50000000</v>
      </c>
      <c r="Y16">
        <v>4.5999999999999996</v>
      </c>
      <c r="AB16" s="2" t="s">
        <v>345</v>
      </c>
      <c r="AC16" s="2" t="s">
        <v>6</v>
      </c>
      <c r="AD16" s="2">
        <v>3</v>
      </c>
      <c r="AM16">
        <v>1</v>
      </c>
      <c r="AN16" t="s">
        <v>84</v>
      </c>
      <c r="AO16">
        <v>1167</v>
      </c>
      <c r="AS16" t="str">
        <v>Taco Bell Fast Food &amp; Delivery</v>
      </c>
      <c r="AT16">
        <v>1403</v>
      </c>
    </row>
    <row r="17" spans="2:46" x14ac:dyDescent="0.3">
      <c r="B17" s="3" t="s">
        <v>64</v>
      </c>
      <c r="E17" s="3" t="s">
        <v>48</v>
      </c>
      <c r="F17" s="3" t="s">
        <v>94</v>
      </c>
      <c r="G17" s="3">
        <v>50000000</v>
      </c>
      <c r="I17" t="str">
        <v>Browse popular games</v>
      </c>
      <c r="J17" t="str">
        <v>Age of Origins</v>
      </c>
      <c r="K17">
        <v>50000000</v>
      </c>
      <c r="N17" s="2" t="s">
        <v>23</v>
      </c>
      <c r="P17" s="2" t="s">
        <v>4</v>
      </c>
      <c r="Q17" s="2" t="s">
        <v>328</v>
      </c>
      <c r="R17" s="2">
        <v>100000000</v>
      </c>
      <c r="S17" s="2">
        <v>4.7</v>
      </c>
      <c r="V17" t="str">
        <v>Entertainment_x000D_</v>
      </c>
      <c r="W17" t="str">
        <v>Plex: Stream Movies &amp; TV</v>
      </c>
      <c r="X17">
        <v>50000000</v>
      </c>
      <c r="Y17">
        <v>4.4000000000000004</v>
      </c>
      <c r="AB17" s="2" t="s">
        <v>345</v>
      </c>
      <c r="AC17" s="2" t="s">
        <v>8</v>
      </c>
      <c r="AD17" s="2">
        <v>2.484721</v>
      </c>
      <c r="AM17">
        <v>1</v>
      </c>
      <c r="AN17" t="s">
        <v>83</v>
      </c>
      <c r="AO17">
        <v>1322</v>
      </c>
      <c r="AS17" t="str">
        <v>SubwayÂ®</v>
      </c>
      <c r="AT17">
        <v>1212</v>
      </c>
    </row>
    <row r="18" spans="2:46" x14ac:dyDescent="0.3">
      <c r="B18" s="3" t="s">
        <v>53</v>
      </c>
      <c r="E18" s="3" t="s">
        <v>48</v>
      </c>
      <c r="F18" s="3" t="s">
        <v>90</v>
      </c>
      <c r="G18" s="3">
        <v>10000000</v>
      </c>
      <c r="I18" t="str">
        <v>Browse popular games</v>
      </c>
      <c r="J18" t="str">
        <v>Trivia Crack Premium Quiz Game</v>
      </c>
      <c r="K18">
        <v>500000</v>
      </c>
      <c r="P18" s="2" t="s">
        <v>9</v>
      </c>
      <c r="Q18" s="2" t="s">
        <v>75</v>
      </c>
      <c r="R18" s="2">
        <v>5000000</v>
      </c>
      <c r="S18" s="2">
        <v>4.8</v>
      </c>
      <c r="V18" t="str">
        <v>Entertainment_x000D_</v>
      </c>
      <c r="W18" t="str">
        <v>Talkie: Creative AI Community</v>
      </c>
      <c r="X18">
        <v>10000000</v>
      </c>
      <c r="Y18">
        <v>4.5</v>
      </c>
      <c r="AB18" s="2" t="s">
        <v>345</v>
      </c>
      <c r="AC18" s="2" t="s">
        <v>86</v>
      </c>
      <c r="AD18" s="2">
        <v>2.9998</v>
      </c>
      <c r="AM18">
        <v>1</v>
      </c>
      <c r="AN18" t="s">
        <v>271</v>
      </c>
      <c r="AO18">
        <v>417</v>
      </c>
      <c r="AS18" t="str">
        <v>Xbox</v>
      </c>
      <c r="AT18">
        <v>602</v>
      </c>
    </row>
    <row r="19" spans="2:46" x14ac:dyDescent="0.3">
      <c r="B19" s="3" t="s">
        <v>65</v>
      </c>
      <c r="E19" s="3" t="s">
        <v>48</v>
      </c>
      <c r="F19" s="3" t="s">
        <v>89</v>
      </c>
      <c r="G19" s="3">
        <v>50000000</v>
      </c>
      <c r="I19" t="str">
        <v>Browse popular games</v>
      </c>
      <c r="J19" t="str">
        <v>Wordscapes</v>
      </c>
      <c r="K19">
        <v>100000000</v>
      </c>
      <c r="P19" s="2" t="s">
        <v>9</v>
      </c>
      <c r="Q19" s="2" t="s">
        <v>82</v>
      </c>
      <c r="R19" s="2">
        <v>100000000</v>
      </c>
      <c r="S19" s="2">
        <v>4.4000000000000004</v>
      </c>
      <c r="V19" t="str">
        <v>Entertainment_x000D_</v>
      </c>
      <c r="W19" t="str">
        <v>JustPlay: Earn Money or Donate</v>
      </c>
      <c r="X19">
        <v>10000000</v>
      </c>
      <c r="Y19">
        <v>4.5</v>
      </c>
      <c r="AB19" s="2" t="s">
        <v>345</v>
      </c>
      <c r="AC19" s="2" t="s">
        <v>346</v>
      </c>
      <c r="AD19" s="2">
        <v>2.6993870000000002</v>
      </c>
      <c r="AM19">
        <v>1</v>
      </c>
      <c r="AN19" t="s">
        <v>348</v>
      </c>
      <c r="AO19">
        <v>976</v>
      </c>
      <c r="AS19" t="str">
        <v>Planet Fitness Workouts</v>
      </c>
      <c r="AT19">
        <v>648</v>
      </c>
    </row>
    <row r="20" spans="2:46" x14ac:dyDescent="0.3">
      <c r="B20" s="3" t="s">
        <v>52</v>
      </c>
      <c r="E20" s="3" t="s">
        <v>48</v>
      </c>
      <c r="F20" s="3" t="s">
        <v>107</v>
      </c>
      <c r="G20" s="3">
        <v>5000000</v>
      </c>
      <c r="P20" s="2" t="s">
        <v>9</v>
      </c>
      <c r="Q20" s="2" t="s">
        <v>259</v>
      </c>
      <c r="R20" s="2">
        <v>10000000</v>
      </c>
      <c r="S20" s="2">
        <v>4.3</v>
      </c>
      <c r="V20" t="str">
        <v>Entertainment_x000D_</v>
      </c>
      <c r="W20" t="str">
        <v>Prime Video</v>
      </c>
      <c r="X20">
        <v>500000000</v>
      </c>
      <c r="Y20">
        <v>4</v>
      </c>
      <c r="AB20" s="2" t="s">
        <v>345</v>
      </c>
      <c r="AC20" s="2" t="s">
        <v>299</v>
      </c>
      <c r="AD20" s="2">
        <v>3.0937860000000001</v>
      </c>
      <c r="AM20">
        <v>1</v>
      </c>
      <c r="AN20" t="s">
        <v>347</v>
      </c>
      <c r="AO20">
        <v>398</v>
      </c>
      <c r="AS20" t="str">
        <v>Local News: Breaking &amp; Latest</v>
      </c>
      <c r="AT20">
        <v>482</v>
      </c>
    </row>
    <row r="21" spans="2:46" x14ac:dyDescent="0.3">
      <c r="B21" s="3" t="s">
        <v>54</v>
      </c>
      <c r="E21" s="3" t="s">
        <v>48</v>
      </c>
      <c r="F21" s="3" t="s">
        <v>108</v>
      </c>
      <c r="G21" s="3">
        <v>1000000000</v>
      </c>
      <c r="P21" s="2" t="s">
        <v>9</v>
      </c>
      <c r="Q21" s="2" t="s">
        <v>269</v>
      </c>
      <c r="R21" s="2">
        <v>10000000</v>
      </c>
      <c r="S21" s="2">
        <v>3.7</v>
      </c>
      <c r="AB21" s="2" t="s">
        <v>345</v>
      </c>
      <c r="AC21" s="2" t="s">
        <v>347</v>
      </c>
      <c r="AD21" s="2">
        <v>4.2196759999999998</v>
      </c>
      <c r="AM21">
        <v>1</v>
      </c>
      <c r="AN21" t="s">
        <v>27</v>
      </c>
      <c r="AO21">
        <v>1471</v>
      </c>
      <c r="AS21" t="str">
        <v>YouTube TV: Live TV &amp; more</v>
      </c>
      <c r="AT21">
        <v>1551</v>
      </c>
    </row>
    <row r="22" spans="2:46" x14ac:dyDescent="0.3">
      <c r="B22" s="3" t="s">
        <v>46</v>
      </c>
      <c r="E22" s="3" t="s">
        <v>48</v>
      </c>
      <c r="F22" s="3" t="s">
        <v>109</v>
      </c>
      <c r="G22" s="3">
        <v>500000000</v>
      </c>
      <c r="P22" s="2" t="s">
        <v>9</v>
      </c>
      <c r="Q22" s="2" t="s">
        <v>271</v>
      </c>
      <c r="R22" s="2">
        <v>100000000</v>
      </c>
      <c r="S22" s="2">
        <v>4.5</v>
      </c>
      <c r="AB22" s="2" t="s">
        <v>345</v>
      </c>
      <c r="AC22" s="2" t="s">
        <v>314</v>
      </c>
      <c r="AD22" s="2">
        <v>3.0082429999999998</v>
      </c>
      <c r="AM22">
        <v>1</v>
      </c>
      <c r="AN22" t="s">
        <v>76</v>
      </c>
      <c r="AO22">
        <v>935</v>
      </c>
      <c r="AS22" t="str">
        <v>Amazon Alexa</v>
      </c>
      <c r="AT22">
        <v>1220</v>
      </c>
    </row>
    <row r="23" spans="2:46" x14ac:dyDescent="0.3">
      <c r="B23" s="3" t="s">
        <v>55</v>
      </c>
      <c r="E23" s="3" t="s">
        <v>48</v>
      </c>
      <c r="F23" s="3" t="s">
        <v>110</v>
      </c>
      <c r="G23" s="3">
        <v>100000000</v>
      </c>
      <c r="P23" s="2" t="s">
        <v>9</v>
      </c>
      <c r="Q23" s="2" t="s">
        <v>27</v>
      </c>
      <c r="R23" s="2">
        <v>10000000</v>
      </c>
      <c r="S23" s="2">
        <v>4</v>
      </c>
      <c r="AB23" s="2" t="s">
        <v>345</v>
      </c>
      <c r="AC23" s="2" t="s">
        <v>348</v>
      </c>
      <c r="AD23" s="2">
        <v>2.9891390000000002</v>
      </c>
      <c r="AM23">
        <v>1</v>
      </c>
      <c r="AN23" t="s">
        <v>349</v>
      </c>
      <c r="AO23">
        <v>1406</v>
      </c>
      <c r="AS23" t="str">
        <v>Realtor.com Real Estate &amp; Rent</v>
      </c>
      <c r="AT23">
        <v>1247</v>
      </c>
    </row>
    <row r="24" spans="2:46" x14ac:dyDescent="0.3">
      <c r="E24" s="3" t="s">
        <v>48</v>
      </c>
      <c r="F24" s="3" t="s">
        <v>111</v>
      </c>
      <c r="G24" s="3">
        <v>10000000</v>
      </c>
      <c r="P24" s="2" t="s">
        <v>9</v>
      </c>
      <c r="Q24" s="2" t="s">
        <v>289</v>
      </c>
      <c r="R24" s="2">
        <v>100000000</v>
      </c>
      <c r="S24" s="2">
        <v>2.7</v>
      </c>
      <c r="AB24" s="2" t="s">
        <v>345</v>
      </c>
      <c r="AC24" s="2" t="s">
        <v>349</v>
      </c>
      <c r="AD24" s="2">
        <v>3.0077259999999999</v>
      </c>
      <c r="AM24">
        <v>1</v>
      </c>
      <c r="AN24" t="s">
        <v>299</v>
      </c>
      <c r="AO24">
        <v>697</v>
      </c>
      <c r="AS24" t="str">
        <v>Linky AI: Chat, Play, Connect</v>
      </c>
      <c r="AT24">
        <v>835</v>
      </c>
    </row>
    <row r="25" spans="2:46" x14ac:dyDescent="0.3">
      <c r="E25" s="3" t="s">
        <v>48</v>
      </c>
      <c r="F25" s="3" t="s">
        <v>112</v>
      </c>
      <c r="G25" s="3">
        <v>500000000</v>
      </c>
      <c r="P25" s="2" t="s">
        <v>9</v>
      </c>
      <c r="Q25" s="2" t="s">
        <v>292</v>
      </c>
      <c r="R25" s="2">
        <v>100000000</v>
      </c>
      <c r="S25" s="2">
        <v>4.5</v>
      </c>
      <c r="AB25" s="2" t="s">
        <v>345</v>
      </c>
      <c r="AC25" s="2" t="s">
        <v>83</v>
      </c>
      <c r="AD25" s="2">
        <v>3</v>
      </c>
      <c r="AM25">
        <v>1</v>
      </c>
      <c r="AN25" t="s">
        <v>86</v>
      </c>
      <c r="AO25">
        <v>1369</v>
      </c>
      <c r="AS25" t="str">
        <v>Google Voice</v>
      </c>
      <c r="AT25">
        <v>1371</v>
      </c>
    </row>
    <row r="26" spans="2:46" x14ac:dyDescent="0.3">
      <c r="E26" s="3" t="s">
        <v>48</v>
      </c>
      <c r="F26" s="3" t="s">
        <v>113</v>
      </c>
      <c r="G26" s="3">
        <v>50000000</v>
      </c>
      <c r="P26" s="2" t="s">
        <v>9</v>
      </c>
      <c r="Q26" s="2" t="s">
        <v>295</v>
      </c>
      <c r="R26" s="2">
        <v>10000000</v>
      </c>
      <c r="S26" s="2">
        <v>4.4000000000000004</v>
      </c>
      <c r="AB26" s="2" t="s">
        <v>345</v>
      </c>
      <c r="AC26" s="2" t="s">
        <v>84</v>
      </c>
      <c r="AD26" s="2">
        <v>3</v>
      </c>
      <c r="AM26">
        <v>1</v>
      </c>
      <c r="AN26" t="s">
        <v>8</v>
      </c>
      <c r="AO26">
        <v>896</v>
      </c>
      <c r="AS26" t="str">
        <v>Google Play Games</v>
      </c>
      <c r="AT26">
        <v>1305</v>
      </c>
    </row>
    <row r="27" spans="2:46" x14ac:dyDescent="0.3">
      <c r="E27" s="3" t="s">
        <v>48</v>
      </c>
      <c r="F27" s="3" t="s">
        <v>114</v>
      </c>
      <c r="G27" s="3">
        <v>500000</v>
      </c>
      <c r="P27" s="2" t="s">
        <v>9</v>
      </c>
      <c r="Q27" s="2" t="s">
        <v>296</v>
      </c>
      <c r="R27" s="2">
        <v>10000000</v>
      </c>
      <c r="S27" s="2">
        <v>4.0999999999999996</v>
      </c>
      <c r="AB27" s="2" t="s">
        <v>345</v>
      </c>
      <c r="AC27" s="2" t="s">
        <v>28</v>
      </c>
      <c r="AD27" s="2">
        <v>3.0007060000000001</v>
      </c>
      <c r="AM27">
        <v>1</v>
      </c>
      <c r="AN27" t="s">
        <v>74</v>
      </c>
      <c r="AO27">
        <v>1356</v>
      </c>
      <c r="AS27" t="str">
        <v>Bluesky</v>
      </c>
      <c r="AT27">
        <v>1044</v>
      </c>
    </row>
    <row r="28" spans="2:46" x14ac:dyDescent="0.3">
      <c r="E28" s="3" t="s">
        <v>48</v>
      </c>
      <c r="F28" s="3" t="s">
        <v>115</v>
      </c>
      <c r="G28" s="3">
        <v>100000000</v>
      </c>
      <c r="P28" s="2" t="s">
        <v>9</v>
      </c>
      <c r="Q28" s="2" t="s">
        <v>8</v>
      </c>
      <c r="R28" s="2">
        <v>2147483647</v>
      </c>
      <c r="S28" s="2">
        <v>4.0999999999999996</v>
      </c>
      <c r="AB28" s="2" t="s">
        <v>345</v>
      </c>
      <c r="AC28" s="2" t="s">
        <v>350</v>
      </c>
      <c r="AD28" s="2">
        <v>2.4777100000000001</v>
      </c>
      <c r="AM28">
        <v>1</v>
      </c>
      <c r="AN28" t="s">
        <v>26</v>
      </c>
      <c r="AO28">
        <v>1339</v>
      </c>
      <c r="AS28" t="str">
        <v>Alibaba.com - B2B marketplace</v>
      </c>
      <c r="AT28">
        <v>1416</v>
      </c>
    </row>
    <row r="29" spans="2:46" x14ac:dyDescent="0.3">
      <c r="E29" s="3" t="s">
        <v>45</v>
      </c>
      <c r="F29" s="3" t="s">
        <v>116</v>
      </c>
      <c r="G29" s="3">
        <v>100000000</v>
      </c>
      <c r="P29" s="2" t="s">
        <v>9</v>
      </c>
      <c r="Q29" s="2" t="s">
        <v>304</v>
      </c>
      <c r="R29" s="2">
        <v>5000000</v>
      </c>
      <c r="S29" s="2">
        <v>4.4000000000000004</v>
      </c>
      <c r="AB29" s="2" t="s">
        <v>345</v>
      </c>
      <c r="AC29" s="2" t="s">
        <v>271</v>
      </c>
      <c r="AD29" s="2">
        <v>1.4524550000000001</v>
      </c>
      <c r="AM29">
        <v>1</v>
      </c>
      <c r="AN29" t="s">
        <v>28</v>
      </c>
      <c r="AO29">
        <v>1663</v>
      </c>
      <c r="AS29" t="str">
        <v>Talkie: Creative AI Community</v>
      </c>
      <c r="AT29">
        <v>1247</v>
      </c>
    </row>
    <row r="30" spans="2:46" x14ac:dyDescent="0.3">
      <c r="E30" s="3" t="s">
        <v>45</v>
      </c>
      <c r="F30" s="3" t="s">
        <v>87</v>
      </c>
      <c r="G30" s="3">
        <v>100000000</v>
      </c>
      <c r="P30" s="2" t="s">
        <v>9</v>
      </c>
      <c r="Q30" s="2" t="s">
        <v>305</v>
      </c>
      <c r="R30" s="2">
        <v>10000000</v>
      </c>
      <c r="S30" s="2">
        <v>4.8</v>
      </c>
      <c r="AB30" s="2" t="s">
        <v>345</v>
      </c>
      <c r="AC30" s="2" t="s">
        <v>81</v>
      </c>
      <c r="AD30" s="2">
        <v>3</v>
      </c>
      <c r="AM30">
        <v>1</v>
      </c>
      <c r="AN30" t="s">
        <v>314</v>
      </c>
      <c r="AO30">
        <v>3</v>
      </c>
      <c r="AS30" t="str">
        <v>NCAA March Madness Live</v>
      </c>
      <c r="AT30">
        <v>10</v>
      </c>
    </row>
    <row r="31" spans="2:46" x14ac:dyDescent="0.3">
      <c r="E31" s="3" t="s">
        <v>45</v>
      </c>
      <c r="F31" s="3" t="s">
        <v>117</v>
      </c>
      <c r="G31" s="3">
        <v>1000000</v>
      </c>
      <c r="P31" s="2" t="s">
        <v>9</v>
      </c>
      <c r="Q31" s="2" t="s">
        <v>309</v>
      </c>
      <c r="R31" s="2">
        <v>100000000</v>
      </c>
      <c r="S31" s="2">
        <v>3.6</v>
      </c>
      <c r="AB31" s="2" t="s">
        <v>345</v>
      </c>
      <c r="AC31" s="2" t="s">
        <v>27</v>
      </c>
      <c r="AD31" s="2">
        <v>3.0005329999999999</v>
      </c>
      <c r="AM31">
        <v>1</v>
      </c>
      <c r="AN31" t="s">
        <v>350</v>
      </c>
      <c r="AO31">
        <v>395</v>
      </c>
      <c r="AS31" t="str">
        <v>U-Haul</v>
      </c>
      <c r="AT31">
        <v>454</v>
      </c>
    </row>
    <row r="32" spans="2:46" x14ac:dyDescent="0.3">
      <c r="E32" s="3" t="s">
        <v>45</v>
      </c>
      <c r="F32" s="3" t="s">
        <v>91</v>
      </c>
      <c r="G32" s="3">
        <v>1000000000</v>
      </c>
      <c r="P32" s="2" t="s">
        <v>9</v>
      </c>
      <c r="Q32" s="2" t="s">
        <v>311</v>
      </c>
      <c r="R32" s="2">
        <v>50000000</v>
      </c>
      <c r="S32" s="2">
        <v>4.5999999999999996</v>
      </c>
      <c r="AB32" s="2" t="s">
        <v>351</v>
      </c>
      <c r="AC32" s="2" t="s">
        <v>352</v>
      </c>
      <c r="AD32" s="2">
        <v>1.2318739999999999</v>
      </c>
      <c r="AM32">
        <v>1</v>
      </c>
      <c r="AN32" t="s">
        <v>352</v>
      </c>
      <c r="AO32">
        <v>167</v>
      </c>
      <c r="AS32" t="str">
        <v>TikTok Studio</v>
      </c>
      <c r="AT32">
        <v>154</v>
      </c>
    </row>
    <row r="33" spans="5:46" x14ac:dyDescent="0.3">
      <c r="E33" s="3" t="s">
        <v>45</v>
      </c>
      <c r="F33" s="3" t="s">
        <v>32</v>
      </c>
      <c r="G33" s="3">
        <v>1000000</v>
      </c>
      <c r="P33" s="2" t="s">
        <v>9</v>
      </c>
      <c r="Q33" s="2" t="s">
        <v>312</v>
      </c>
      <c r="R33" s="2">
        <v>50000000</v>
      </c>
      <c r="S33" s="2">
        <v>4.4000000000000004</v>
      </c>
      <c r="AB33" s="2" t="s">
        <v>353</v>
      </c>
      <c r="AC33" s="2" t="s">
        <v>332</v>
      </c>
      <c r="AD33" s="2">
        <v>3.3438970000000001</v>
      </c>
      <c r="AM33">
        <v>1</v>
      </c>
      <c r="AN33" t="s">
        <v>332</v>
      </c>
      <c r="AO33">
        <v>1168</v>
      </c>
      <c r="AS33" t="str">
        <v>Smart Home Manager</v>
      </c>
      <c r="AT33">
        <v>1108</v>
      </c>
    </row>
    <row r="34" spans="5:46" x14ac:dyDescent="0.3">
      <c r="E34" s="3" t="s">
        <v>45</v>
      </c>
      <c r="F34" s="3" t="s">
        <v>118</v>
      </c>
      <c r="G34" s="3">
        <v>10000000</v>
      </c>
      <c r="P34" s="2" t="s">
        <v>9</v>
      </c>
      <c r="Q34" s="2" t="s">
        <v>28</v>
      </c>
      <c r="R34" s="2">
        <v>10000000</v>
      </c>
      <c r="S34" s="2">
        <v>4.5</v>
      </c>
      <c r="AB34" s="2" t="s">
        <v>354</v>
      </c>
      <c r="AC34" s="2" t="s">
        <v>333</v>
      </c>
      <c r="AD34" s="2">
        <v>2.2848660000000001</v>
      </c>
      <c r="AM34">
        <v>1</v>
      </c>
      <c r="AN34" t="s">
        <v>333</v>
      </c>
      <c r="AO34">
        <v>848</v>
      </c>
      <c r="AS34" t="str">
        <v>Frontier Airlines</v>
      </c>
      <c r="AT34">
        <v>743</v>
      </c>
    </row>
    <row r="35" spans="5:46" x14ac:dyDescent="0.3">
      <c r="E35" s="3" t="s">
        <v>45</v>
      </c>
      <c r="F35" s="3" t="s">
        <v>119</v>
      </c>
      <c r="G35" s="3">
        <v>10000000</v>
      </c>
      <c r="P35" s="2" t="s">
        <v>9</v>
      </c>
      <c r="Q35" s="2" t="s">
        <v>320</v>
      </c>
      <c r="R35" s="2">
        <v>10000000</v>
      </c>
      <c r="S35" s="2">
        <v>4.5</v>
      </c>
      <c r="AM35">
        <v>2</v>
      </c>
      <c r="AN35" t="s">
        <v>80</v>
      </c>
      <c r="AO35">
        <v>1776</v>
      </c>
    </row>
    <row r="36" spans="5:46" x14ac:dyDescent="0.3">
      <c r="E36" s="3" t="s">
        <v>45</v>
      </c>
      <c r="F36" s="3" t="s">
        <v>120</v>
      </c>
      <c r="G36" s="3">
        <v>100000000</v>
      </c>
      <c r="P36" s="2" t="s">
        <v>9</v>
      </c>
      <c r="Q36" s="2" t="s">
        <v>330</v>
      </c>
      <c r="R36" s="2">
        <v>500000000</v>
      </c>
      <c r="S36" s="2">
        <v>4</v>
      </c>
      <c r="AM36">
        <v>2</v>
      </c>
      <c r="AN36" t="s">
        <v>249</v>
      </c>
      <c r="AO36">
        <v>146</v>
      </c>
    </row>
    <row r="37" spans="5:46" x14ac:dyDescent="0.3">
      <c r="E37" s="3" t="s">
        <v>45</v>
      </c>
      <c r="F37" s="3" t="s">
        <v>121</v>
      </c>
      <c r="G37" s="3">
        <v>10000000</v>
      </c>
      <c r="P37" s="2" t="s">
        <v>247</v>
      </c>
      <c r="Q37" s="2" t="s">
        <v>266</v>
      </c>
      <c r="R37" s="2">
        <v>10000000</v>
      </c>
      <c r="S37" s="2">
        <v>2.4</v>
      </c>
      <c r="AM37">
        <v>2</v>
      </c>
      <c r="AN37" t="s">
        <v>75</v>
      </c>
      <c r="AO37">
        <v>563</v>
      </c>
    </row>
    <row r="38" spans="5:46" x14ac:dyDescent="0.3">
      <c r="E38" s="3" t="s">
        <v>45</v>
      </c>
      <c r="F38" s="3" t="s">
        <v>122</v>
      </c>
      <c r="G38" s="3">
        <v>50000000</v>
      </c>
      <c r="P38" s="2" t="s">
        <v>16</v>
      </c>
      <c r="Q38" s="2" t="s">
        <v>80</v>
      </c>
      <c r="R38" s="2">
        <v>10000000</v>
      </c>
      <c r="S38" s="2">
        <v>4.5999999999999996</v>
      </c>
      <c r="AM38">
        <v>2</v>
      </c>
      <c r="AN38" t="s">
        <v>82</v>
      </c>
      <c r="AO38">
        <v>1152</v>
      </c>
    </row>
    <row r="39" spans="5:46" x14ac:dyDescent="0.3">
      <c r="E39" s="3" t="s">
        <v>45</v>
      </c>
      <c r="F39" s="3" t="s">
        <v>123</v>
      </c>
      <c r="G39" s="3">
        <v>5000000</v>
      </c>
      <c r="P39" s="2" t="s">
        <v>16</v>
      </c>
      <c r="Q39" s="2" t="s">
        <v>252</v>
      </c>
      <c r="R39" s="2">
        <v>5000000</v>
      </c>
      <c r="S39" s="2">
        <v>4.5999999999999996</v>
      </c>
      <c r="AM39">
        <v>2</v>
      </c>
      <c r="AN39" t="s">
        <v>253</v>
      </c>
      <c r="AO39">
        <v>608</v>
      </c>
    </row>
    <row r="40" spans="5:46" x14ac:dyDescent="0.3">
      <c r="E40" s="3" t="s">
        <v>45</v>
      </c>
      <c r="F40" s="3" t="s">
        <v>124</v>
      </c>
      <c r="G40" s="3">
        <v>100000000</v>
      </c>
      <c r="P40" s="2" t="s">
        <v>16</v>
      </c>
      <c r="Q40" s="2" t="s">
        <v>268</v>
      </c>
      <c r="R40" s="2">
        <v>10000000</v>
      </c>
      <c r="S40" s="2">
        <v>4.2</v>
      </c>
      <c r="AM40">
        <v>2</v>
      </c>
      <c r="AN40" t="s">
        <v>254</v>
      </c>
      <c r="AO40">
        <v>835</v>
      </c>
    </row>
    <row r="41" spans="5:46" x14ac:dyDescent="0.3">
      <c r="E41" s="3" t="s">
        <v>45</v>
      </c>
      <c r="F41" s="3" t="s">
        <v>125</v>
      </c>
      <c r="G41" s="3">
        <v>1000000</v>
      </c>
      <c r="P41" s="2" t="s">
        <v>16</v>
      </c>
      <c r="Q41" s="2" t="s">
        <v>273</v>
      </c>
      <c r="R41" s="2">
        <v>10000000</v>
      </c>
      <c r="S41" s="2">
        <v>4.5</v>
      </c>
      <c r="AM41">
        <v>2</v>
      </c>
      <c r="AN41" t="s">
        <v>255</v>
      </c>
      <c r="AO41">
        <v>1079</v>
      </c>
    </row>
    <row r="42" spans="5:46" x14ac:dyDescent="0.3">
      <c r="E42" s="3" t="s">
        <v>45</v>
      </c>
      <c r="F42" s="3" t="s">
        <v>126</v>
      </c>
      <c r="G42" s="3">
        <v>5000000</v>
      </c>
      <c r="P42" s="2" t="s">
        <v>16</v>
      </c>
      <c r="Q42" s="2" t="s">
        <v>282</v>
      </c>
      <c r="R42" s="2">
        <v>10000000</v>
      </c>
      <c r="S42" s="2">
        <v>4.0999999999999996</v>
      </c>
      <c r="AM42">
        <v>2</v>
      </c>
      <c r="AN42" t="s">
        <v>256</v>
      </c>
      <c r="AO42">
        <v>325</v>
      </c>
    </row>
    <row r="43" spans="5:46" x14ac:dyDescent="0.3">
      <c r="E43" s="3" t="s">
        <v>45</v>
      </c>
      <c r="F43" s="3" t="s">
        <v>127</v>
      </c>
      <c r="G43" s="3">
        <v>1000000</v>
      </c>
      <c r="P43" s="2" t="s">
        <v>16</v>
      </c>
      <c r="Q43" s="2" t="s">
        <v>286</v>
      </c>
      <c r="R43" s="2">
        <v>10000000</v>
      </c>
      <c r="S43" s="2">
        <v>4.5999999999999996</v>
      </c>
      <c r="AM43">
        <v>2</v>
      </c>
      <c r="AN43" t="s">
        <v>344</v>
      </c>
      <c r="AO43">
        <v>1351</v>
      </c>
    </row>
    <row r="44" spans="5:46" x14ac:dyDescent="0.3">
      <c r="E44" s="3" t="s">
        <v>45</v>
      </c>
      <c r="F44" s="3" t="s">
        <v>128</v>
      </c>
      <c r="G44" s="3">
        <v>10000000</v>
      </c>
      <c r="P44" s="2" t="s">
        <v>16</v>
      </c>
      <c r="Q44" s="2" t="s">
        <v>288</v>
      </c>
      <c r="R44" s="2">
        <v>10000000</v>
      </c>
      <c r="S44" s="2">
        <v>4.5999999999999996</v>
      </c>
      <c r="AM44">
        <v>2</v>
      </c>
      <c r="AN44" t="s">
        <v>72</v>
      </c>
      <c r="AO44">
        <v>562</v>
      </c>
    </row>
    <row r="45" spans="5:46" x14ac:dyDescent="0.3">
      <c r="E45" s="3" t="s">
        <v>45</v>
      </c>
      <c r="F45" s="3" t="s">
        <v>129</v>
      </c>
      <c r="G45" s="3">
        <v>1000000</v>
      </c>
      <c r="P45" s="2" t="s">
        <v>16</v>
      </c>
      <c r="Q45" s="2" t="s">
        <v>321</v>
      </c>
      <c r="R45" s="2">
        <v>10000000</v>
      </c>
      <c r="S45" s="2">
        <v>4.5999999999999996</v>
      </c>
      <c r="AM45">
        <v>2</v>
      </c>
      <c r="AN45" t="s">
        <v>85</v>
      </c>
      <c r="AO45">
        <v>1494</v>
      </c>
    </row>
    <row r="46" spans="5:46" x14ac:dyDescent="0.3">
      <c r="E46" s="3" t="s">
        <v>45</v>
      </c>
      <c r="F46" s="3" t="s">
        <v>130</v>
      </c>
      <c r="G46" s="3">
        <v>100000000</v>
      </c>
      <c r="P46" s="2" t="s">
        <v>16</v>
      </c>
      <c r="Q46" s="2" t="s">
        <v>322</v>
      </c>
      <c r="R46" s="2">
        <v>10000000</v>
      </c>
      <c r="S46" s="2">
        <v>4.8</v>
      </c>
      <c r="AM46">
        <v>2</v>
      </c>
      <c r="AN46" t="s">
        <v>81</v>
      </c>
      <c r="AO46">
        <v>1877</v>
      </c>
    </row>
    <row r="47" spans="5:46" x14ac:dyDescent="0.3">
      <c r="E47" s="3" t="s">
        <v>45</v>
      </c>
      <c r="F47" s="3" t="s">
        <v>131</v>
      </c>
      <c r="G47" s="3">
        <v>10000000</v>
      </c>
      <c r="P47" s="2" t="s">
        <v>17</v>
      </c>
      <c r="Q47" s="2" t="s">
        <v>253</v>
      </c>
      <c r="R47" s="2">
        <v>1000000</v>
      </c>
      <c r="S47" s="2">
        <v>4.8</v>
      </c>
      <c r="AM47">
        <v>2</v>
      </c>
      <c r="AN47" t="s">
        <v>346</v>
      </c>
      <c r="AO47">
        <v>1214</v>
      </c>
    </row>
    <row r="48" spans="5:46" x14ac:dyDescent="0.3">
      <c r="E48" s="3" t="s">
        <v>45</v>
      </c>
      <c r="F48" s="3" t="s">
        <v>132</v>
      </c>
      <c r="G48" s="3">
        <v>10000000</v>
      </c>
      <c r="P48" s="2" t="s">
        <v>17</v>
      </c>
      <c r="Q48" s="2" t="s">
        <v>254</v>
      </c>
      <c r="R48" s="2">
        <v>5000000</v>
      </c>
      <c r="S48" s="2">
        <v>4.7</v>
      </c>
      <c r="AM48">
        <v>2</v>
      </c>
      <c r="AN48" t="s">
        <v>6</v>
      </c>
      <c r="AO48">
        <v>1499</v>
      </c>
    </row>
    <row r="49" spans="5:41" x14ac:dyDescent="0.3">
      <c r="E49" s="3" t="s">
        <v>45</v>
      </c>
      <c r="F49" s="3" t="s">
        <v>133</v>
      </c>
      <c r="G49" s="3">
        <v>5000000</v>
      </c>
      <c r="P49" s="2" t="s">
        <v>17</v>
      </c>
      <c r="Q49" s="2" t="s">
        <v>72</v>
      </c>
      <c r="R49" s="2">
        <v>5000000</v>
      </c>
      <c r="S49" s="2">
        <v>4.5</v>
      </c>
      <c r="AM49">
        <v>2</v>
      </c>
      <c r="AN49" t="s">
        <v>84</v>
      </c>
      <c r="AO49">
        <v>1015</v>
      </c>
    </row>
    <row r="50" spans="5:41" x14ac:dyDescent="0.3">
      <c r="E50" s="3" t="s">
        <v>45</v>
      </c>
      <c r="F50" s="3" t="s">
        <v>134</v>
      </c>
      <c r="G50" s="3">
        <v>50000000</v>
      </c>
      <c r="P50" s="2" t="s">
        <v>17</v>
      </c>
      <c r="Q50" s="2" t="s">
        <v>265</v>
      </c>
      <c r="R50" s="2">
        <v>5000000</v>
      </c>
      <c r="S50" s="2">
        <v>4.9000000000000004</v>
      </c>
      <c r="AM50">
        <v>2</v>
      </c>
      <c r="AN50" t="s">
        <v>83</v>
      </c>
      <c r="AO50">
        <v>1489</v>
      </c>
    </row>
    <row r="51" spans="5:41" x14ac:dyDescent="0.3">
      <c r="E51" s="3" t="s">
        <v>45</v>
      </c>
      <c r="F51" s="3" t="s">
        <v>135</v>
      </c>
      <c r="G51" s="3">
        <v>100000000</v>
      </c>
      <c r="P51" s="2" t="s">
        <v>17</v>
      </c>
      <c r="Q51" s="2" t="s">
        <v>84</v>
      </c>
      <c r="R51" s="2">
        <v>10000000</v>
      </c>
      <c r="S51" s="2">
        <v>1.9</v>
      </c>
      <c r="AM51">
        <v>2</v>
      </c>
      <c r="AN51" t="s">
        <v>271</v>
      </c>
      <c r="AO51">
        <v>427</v>
      </c>
    </row>
    <row r="52" spans="5:41" x14ac:dyDescent="0.3">
      <c r="E52" s="3" t="s">
        <v>45</v>
      </c>
      <c r="F52" s="3" t="s">
        <v>33</v>
      </c>
      <c r="G52" s="3">
        <v>10000000</v>
      </c>
      <c r="P52" s="2" t="s">
        <v>17</v>
      </c>
      <c r="Q52" s="2" t="s">
        <v>83</v>
      </c>
      <c r="R52" s="2">
        <v>10000000</v>
      </c>
      <c r="S52" s="2">
        <v>4.4000000000000004</v>
      </c>
      <c r="AM52">
        <v>2</v>
      </c>
      <c r="AN52" t="s">
        <v>348</v>
      </c>
      <c r="AO52">
        <v>1089</v>
      </c>
    </row>
    <row r="53" spans="5:41" x14ac:dyDescent="0.3">
      <c r="E53" s="3" t="s">
        <v>45</v>
      </c>
      <c r="F53" s="3" t="s">
        <v>136</v>
      </c>
      <c r="G53" s="3">
        <v>10000000</v>
      </c>
      <c r="P53" s="2" t="s">
        <v>17</v>
      </c>
      <c r="Q53" s="2" t="s">
        <v>283</v>
      </c>
      <c r="R53" s="2">
        <v>5000000</v>
      </c>
      <c r="S53" s="2">
        <v>3.4</v>
      </c>
      <c r="AM53">
        <v>2</v>
      </c>
      <c r="AN53" t="s">
        <v>347</v>
      </c>
      <c r="AO53">
        <v>387</v>
      </c>
    </row>
    <row r="54" spans="5:41" x14ac:dyDescent="0.3">
      <c r="E54" s="3" t="s">
        <v>45</v>
      </c>
      <c r="F54" s="3" t="s">
        <v>137</v>
      </c>
      <c r="G54" s="3">
        <v>50000000</v>
      </c>
      <c r="P54" s="2" t="s">
        <v>17</v>
      </c>
      <c r="Q54" s="2" t="s">
        <v>285</v>
      </c>
      <c r="R54" s="2">
        <v>10000000</v>
      </c>
      <c r="S54" s="2">
        <v>4.5</v>
      </c>
      <c r="AM54">
        <v>2</v>
      </c>
      <c r="AN54" t="s">
        <v>27</v>
      </c>
      <c r="AO54">
        <v>1515</v>
      </c>
    </row>
    <row r="55" spans="5:41" x14ac:dyDescent="0.3">
      <c r="E55" s="3" t="s">
        <v>45</v>
      </c>
      <c r="F55" s="3" t="s">
        <v>138</v>
      </c>
      <c r="G55" s="3">
        <v>50000000</v>
      </c>
      <c r="P55" s="2" t="s">
        <v>17</v>
      </c>
      <c r="Q55" s="2" t="s">
        <v>316</v>
      </c>
      <c r="R55" s="2">
        <v>10000000</v>
      </c>
      <c r="S55" s="2">
        <v>4.8</v>
      </c>
      <c r="AM55">
        <v>2</v>
      </c>
      <c r="AN55" t="s">
        <v>76</v>
      </c>
      <c r="AO55">
        <v>789</v>
      </c>
    </row>
    <row r="56" spans="5:41" x14ac:dyDescent="0.3">
      <c r="E56" s="3" t="s">
        <v>45</v>
      </c>
      <c r="F56" s="3" t="s">
        <v>139</v>
      </c>
      <c r="G56" s="3">
        <v>1000000</v>
      </c>
      <c r="P56" s="2" t="s">
        <v>17</v>
      </c>
      <c r="Q56" s="2" t="s">
        <v>319</v>
      </c>
      <c r="R56" s="2">
        <v>10000000</v>
      </c>
      <c r="S56" s="2">
        <v>4.5999999999999996</v>
      </c>
      <c r="AM56">
        <v>2</v>
      </c>
      <c r="AN56" t="s">
        <v>349</v>
      </c>
      <c r="AO56">
        <v>1492</v>
      </c>
    </row>
    <row r="57" spans="5:41" x14ac:dyDescent="0.3">
      <c r="E57" s="3" t="s">
        <v>45</v>
      </c>
      <c r="F57" s="3" t="s">
        <v>140</v>
      </c>
      <c r="G57" s="3">
        <v>10000000</v>
      </c>
      <c r="P57" s="2" t="s">
        <v>10</v>
      </c>
      <c r="Q57" s="2" t="s">
        <v>264</v>
      </c>
      <c r="R57" s="2">
        <v>1000000000</v>
      </c>
      <c r="S57" s="2">
        <v>3.6</v>
      </c>
      <c r="AM57">
        <v>2</v>
      </c>
      <c r="AN57" t="s">
        <v>299</v>
      </c>
      <c r="AO57">
        <v>632</v>
      </c>
    </row>
    <row r="58" spans="5:41" x14ac:dyDescent="0.3">
      <c r="E58" s="3" t="s">
        <v>45</v>
      </c>
      <c r="F58" s="3" t="s">
        <v>141</v>
      </c>
      <c r="G58" s="3">
        <v>500000000</v>
      </c>
      <c r="P58" s="2" t="s">
        <v>18</v>
      </c>
      <c r="Q58" s="2" t="s">
        <v>281</v>
      </c>
      <c r="R58" s="2">
        <v>1000000000</v>
      </c>
      <c r="S58" s="2">
        <v>4.2</v>
      </c>
      <c r="AM58">
        <v>2</v>
      </c>
      <c r="AN58" t="s">
        <v>86</v>
      </c>
      <c r="AO58">
        <v>1177</v>
      </c>
    </row>
    <row r="59" spans="5:41" x14ac:dyDescent="0.3">
      <c r="E59" s="3" t="s">
        <v>56</v>
      </c>
      <c r="F59" s="3" t="s">
        <v>142</v>
      </c>
      <c r="G59" s="3">
        <v>10000000</v>
      </c>
      <c r="P59" s="2" t="s">
        <v>18</v>
      </c>
      <c r="Q59" s="2" t="s">
        <v>76</v>
      </c>
      <c r="R59" s="2">
        <v>100000000</v>
      </c>
      <c r="S59" s="2">
        <v>4.2</v>
      </c>
      <c r="AM59">
        <v>2</v>
      </c>
      <c r="AN59" t="s">
        <v>8</v>
      </c>
      <c r="AO59">
        <v>914</v>
      </c>
    </row>
    <row r="60" spans="5:41" x14ac:dyDescent="0.3">
      <c r="E60" s="3" t="s">
        <v>44</v>
      </c>
      <c r="F60" s="3" t="s">
        <v>143</v>
      </c>
      <c r="G60" s="3">
        <v>10000000</v>
      </c>
      <c r="P60" s="2" t="s">
        <v>5</v>
      </c>
      <c r="Q60" s="2" t="s">
        <v>262</v>
      </c>
      <c r="R60" s="2">
        <v>2147483647</v>
      </c>
      <c r="S60" s="2">
        <v>4.3</v>
      </c>
      <c r="AM60">
        <v>2</v>
      </c>
      <c r="AN60" t="s">
        <v>74</v>
      </c>
      <c r="AO60">
        <v>710</v>
      </c>
    </row>
    <row r="61" spans="5:41" x14ac:dyDescent="0.3">
      <c r="E61" s="3" t="s">
        <v>44</v>
      </c>
      <c r="F61" s="3" t="s">
        <v>144</v>
      </c>
      <c r="G61" s="3">
        <v>1000000</v>
      </c>
      <c r="P61" s="2" t="s">
        <v>5</v>
      </c>
      <c r="Q61" s="2" t="s">
        <v>6</v>
      </c>
      <c r="R61" s="2">
        <v>2147483647</v>
      </c>
      <c r="S61" s="2">
        <v>4.5999999999999996</v>
      </c>
      <c r="AM61">
        <v>2</v>
      </c>
      <c r="AN61" t="s">
        <v>26</v>
      </c>
      <c r="AO61">
        <v>1503</v>
      </c>
    </row>
    <row r="62" spans="5:41" x14ac:dyDescent="0.3">
      <c r="E62" s="3" t="s">
        <v>44</v>
      </c>
      <c r="F62" s="3" t="s">
        <v>145</v>
      </c>
      <c r="G62" s="3">
        <v>5000000</v>
      </c>
      <c r="P62" s="2" t="s">
        <v>5</v>
      </c>
      <c r="Q62" s="2" t="s">
        <v>272</v>
      </c>
      <c r="R62" s="2">
        <v>100000000</v>
      </c>
      <c r="S62" s="2">
        <v>4.3</v>
      </c>
      <c r="AM62">
        <v>2</v>
      </c>
      <c r="AN62" t="s">
        <v>28</v>
      </c>
      <c r="AO62">
        <v>1855</v>
      </c>
    </row>
    <row r="63" spans="5:41" x14ac:dyDescent="0.3">
      <c r="E63" s="3" t="s">
        <v>44</v>
      </c>
      <c r="F63" s="3" t="s">
        <v>146</v>
      </c>
      <c r="G63" s="3">
        <v>5000000</v>
      </c>
      <c r="P63" s="2" t="s">
        <v>5</v>
      </c>
      <c r="Q63" s="2" t="s">
        <v>275</v>
      </c>
      <c r="R63" s="2">
        <v>10000000</v>
      </c>
      <c r="S63" s="2">
        <v>4.5999999999999996</v>
      </c>
      <c r="AM63">
        <v>2</v>
      </c>
      <c r="AN63" t="s">
        <v>314</v>
      </c>
      <c r="AO63">
        <v>27</v>
      </c>
    </row>
    <row r="64" spans="5:41" x14ac:dyDescent="0.3">
      <c r="E64" s="3" t="s">
        <v>44</v>
      </c>
      <c r="F64" s="3" t="s">
        <v>147</v>
      </c>
      <c r="G64" s="3">
        <v>5000000</v>
      </c>
      <c r="P64" s="2" t="s">
        <v>5</v>
      </c>
      <c r="Q64" s="2" t="s">
        <v>300</v>
      </c>
      <c r="R64" s="2">
        <v>1000000000</v>
      </c>
      <c r="S64" s="2">
        <v>4</v>
      </c>
      <c r="AM64">
        <v>2</v>
      </c>
      <c r="AN64" t="s">
        <v>350</v>
      </c>
      <c r="AO64">
        <v>373</v>
      </c>
    </row>
    <row r="65" spans="5:41" x14ac:dyDescent="0.3">
      <c r="E65" s="3" t="s">
        <v>44</v>
      </c>
      <c r="F65" s="3" t="s">
        <v>148</v>
      </c>
      <c r="G65" s="3">
        <v>500000000</v>
      </c>
      <c r="P65" s="2" t="s">
        <v>5</v>
      </c>
      <c r="Q65" s="2" t="s">
        <v>310</v>
      </c>
      <c r="R65" s="2">
        <v>1000000000</v>
      </c>
      <c r="S65" s="2">
        <v>4.8</v>
      </c>
      <c r="AM65">
        <v>2</v>
      </c>
      <c r="AN65" t="s">
        <v>352</v>
      </c>
      <c r="AO65">
        <v>87</v>
      </c>
    </row>
    <row r="66" spans="5:41" x14ac:dyDescent="0.3">
      <c r="E66" s="3" t="s">
        <v>44</v>
      </c>
      <c r="F66" s="3" t="s">
        <v>149</v>
      </c>
      <c r="G66" s="3">
        <v>10000000</v>
      </c>
      <c r="P66" s="2" t="s">
        <v>5</v>
      </c>
      <c r="Q66" s="2" t="s">
        <v>318</v>
      </c>
      <c r="R66" s="2">
        <v>1000000000</v>
      </c>
      <c r="S66" s="2">
        <v>3.8</v>
      </c>
      <c r="AM66">
        <v>2</v>
      </c>
      <c r="AN66" t="s">
        <v>332</v>
      </c>
      <c r="AO66">
        <v>1070</v>
      </c>
    </row>
    <row r="67" spans="5:41" x14ac:dyDescent="0.3">
      <c r="E67" s="3" t="s">
        <v>44</v>
      </c>
      <c r="F67" s="3" t="s">
        <v>150</v>
      </c>
      <c r="G67" s="3">
        <v>50000000</v>
      </c>
      <c r="P67" s="2" t="s">
        <v>5</v>
      </c>
      <c r="Q67" s="2" t="s">
        <v>326</v>
      </c>
      <c r="R67" s="2">
        <v>1000000000</v>
      </c>
      <c r="S67" s="2">
        <v>4</v>
      </c>
      <c r="AM67">
        <v>2</v>
      </c>
      <c r="AN67" t="s">
        <v>333</v>
      </c>
      <c r="AO67">
        <v>680</v>
      </c>
    </row>
    <row r="68" spans="5:41" x14ac:dyDescent="0.3">
      <c r="E68" s="3" t="s">
        <v>44</v>
      </c>
      <c r="F68" s="3" t="s">
        <v>151</v>
      </c>
      <c r="G68" s="3">
        <v>10000000</v>
      </c>
      <c r="P68" s="2" t="s">
        <v>5</v>
      </c>
      <c r="Q68" s="2" t="s">
        <v>332</v>
      </c>
      <c r="R68" s="2">
        <v>5000000</v>
      </c>
      <c r="S68" s="2">
        <v>4.5</v>
      </c>
      <c r="AM68">
        <v>3</v>
      </c>
      <c r="AN68" t="s">
        <v>80</v>
      </c>
      <c r="AO68">
        <v>2007</v>
      </c>
    </row>
    <row r="69" spans="5:41" x14ac:dyDescent="0.3">
      <c r="E69" s="3" t="s">
        <v>44</v>
      </c>
      <c r="F69" s="3" t="s">
        <v>152</v>
      </c>
      <c r="G69" s="3">
        <v>10000000</v>
      </c>
      <c r="P69" s="2" t="s">
        <v>19</v>
      </c>
      <c r="Q69" s="2" t="s">
        <v>255</v>
      </c>
      <c r="R69" s="2">
        <v>5000000</v>
      </c>
      <c r="S69" s="2">
        <v>4.7</v>
      </c>
      <c r="AM69">
        <v>3</v>
      </c>
      <c r="AN69" t="s">
        <v>249</v>
      </c>
      <c r="AO69">
        <v>171</v>
      </c>
    </row>
    <row r="70" spans="5:41" x14ac:dyDescent="0.3">
      <c r="E70" s="3" t="s">
        <v>44</v>
      </c>
      <c r="F70" s="3" t="s">
        <v>70</v>
      </c>
      <c r="G70" s="3">
        <v>50000000</v>
      </c>
      <c r="P70" s="2" t="s">
        <v>19</v>
      </c>
      <c r="Q70" s="2" t="s">
        <v>261</v>
      </c>
      <c r="R70" s="2">
        <v>10000000</v>
      </c>
      <c r="S70" s="2">
        <v>4.7</v>
      </c>
      <c r="AM70">
        <v>3</v>
      </c>
      <c r="AN70" t="s">
        <v>75</v>
      </c>
      <c r="AO70">
        <v>800</v>
      </c>
    </row>
    <row r="71" spans="5:41" x14ac:dyDescent="0.3">
      <c r="E71" s="3" t="s">
        <v>44</v>
      </c>
      <c r="F71" s="3" t="s">
        <v>35</v>
      </c>
      <c r="G71" s="3">
        <v>10000000</v>
      </c>
      <c r="P71" s="2" t="s">
        <v>19</v>
      </c>
      <c r="Q71" s="2" t="s">
        <v>287</v>
      </c>
      <c r="R71" s="2">
        <v>10000000</v>
      </c>
      <c r="S71" s="2">
        <v>4.5999999999999996</v>
      </c>
      <c r="AM71">
        <v>3</v>
      </c>
      <c r="AN71" t="s">
        <v>82</v>
      </c>
      <c r="AO71">
        <v>1229</v>
      </c>
    </row>
    <row r="72" spans="5:41" x14ac:dyDescent="0.3">
      <c r="E72" s="3" t="s">
        <v>44</v>
      </c>
      <c r="F72" s="3" t="s">
        <v>153</v>
      </c>
      <c r="G72" s="3">
        <v>10000000</v>
      </c>
      <c r="P72" s="2" t="s">
        <v>19</v>
      </c>
      <c r="Q72" s="2" t="s">
        <v>291</v>
      </c>
      <c r="R72" s="2">
        <v>10000000</v>
      </c>
      <c r="S72" s="2">
        <v>4.3</v>
      </c>
      <c r="AM72">
        <v>3</v>
      </c>
      <c r="AN72" t="s">
        <v>253</v>
      </c>
      <c r="AO72">
        <v>741</v>
      </c>
    </row>
    <row r="73" spans="5:41" x14ac:dyDescent="0.3">
      <c r="E73" s="3" t="s">
        <v>44</v>
      </c>
      <c r="F73" s="3" t="s">
        <v>154</v>
      </c>
      <c r="G73" s="3">
        <v>500000000</v>
      </c>
      <c r="P73" s="2" t="s">
        <v>19</v>
      </c>
      <c r="Q73" s="2" t="s">
        <v>297</v>
      </c>
      <c r="R73" s="2">
        <v>5000000</v>
      </c>
      <c r="S73" s="2">
        <v>4.7</v>
      </c>
      <c r="AM73">
        <v>3</v>
      </c>
      <c r="AN73" t="s">
        <v>254</v>
      </c>
      <c r="AO73">
        <v>937</v>
      </c>
    </row>
    <row r="74" spans="5:41" x14ac:dyDescent="0.3">
      <c r="E74" s="3" t="s">
        <v>44</v>
      </c>
      <c r="F74" s="3" t="s">
        <v>155</v>
      </c>
      <c r="G74" s="3">
        <v>50000000</v>
      </c>
      <c r="P74" s="2" t="s">
        <v>19</v>
      </c>
      <c r="Q74" s="2" t="s">
        <v>298</v>
      </c>
      <c r="R74" s="2">
        <v>10000000</v>
      </c>
      <c r="S74" s="2">
        <v>4.7</v>
      </c>
      <c r="AM74">
        <v>3</v>
      </c>
      <c r="AN74" t="s">
        <v>255</v>
      </c>
      <c r="AO74">
        <v>1286</v>
      </c>
    </row>
    <row r="75" spans="5:41" x14ac:dyDescent="0.3">
      <c r="E75" s="3" t="s">
        <v>44</v>
      </c>
      <c r="F75" s="3" t="s">
        <v>156</v>
      </c>
      <c r="G75" s="3">
        <v>50000000</v>
      </c>
      <c r="P75" s="2" t="s">
        <v>19</v>
      </c>
      <c r="Q75" s="2" t="s">
        <v>301</v>
      </c>
      <c r="R75" s="2">
        <v>10000000</v>
      </c>
      <c r="S75" s="2">
        <v>4.7</v>
      </c>
      <c r="AM75">
        <v>3</v>
      </c>
      <c r="AN75" t="s">
        <v>256</v>
      </c>
      <c r="AO75">
        <v>326</v>
      </c>
    </row>
    <row r="76" spans="5:41" x14ac:dyDescent="0.3">
      <c r="E76" s="3" t="s">
        <v>44</v>
      </c>
      <c r="F76" s="3" t="s">
        <v>68</v>
      </c>
      <c r="G76" s="3">
        <v>100000</v>
      </c>
      <c r="P76" s="2" t="s">
        <v>19</v>
      </c>
      <c r="Q76" s="2" t="s">
        <v>306</v>
      </c>
      <c r="R76" s="2">
        <v>5000000</v>
      </c>
      <c r="S76" s="2">
        <v>4.2</v>
      </c>
      <c r="AM76">
        <v>3</v>
      </c>
      <c r="AN76" t="s">
        <v>344</v>
      </c>
      <c r="AO76">
        <v>2207</v>
      </c>
    </row>
    <row r="77" spans="5:41" x14ac:dyDescent="0.3">
      <c r="E77" s="3" t="s">
        <v>44</v>
      </c>
      <c r="F77" s="3" t="s">
        <v>157</v>
      </c>
      <c r="G77" s="3">
        <v>50000000</v>
      </c>
      <c r="P77" s="2" t="s">
        <v>19</v>
      </c>
      <c r="Q77" s="2" t="s">
        <v>315</v>
      </c>
      <c r="R77" s="2">
        <v>500000000</v>
      </c>
      <c r="S77" s="2">
        <v>4.5</v>
      </c>
      <c r="AM77">
        <v>3</v>
      </c>
      <c r="AN77" t="s">
        <v>72</v>
      </c>
      <c r="AO77">
        <v>1354</v>
      </c>
    </row>
    <row r="78" spans="5:41" x14ac:dyDescent="0.3">
      <c r="E78" s="3" t="s">
        <v>44</v>
      </c>
      <c r="F78" s="3" t="s">
        <v>158</v>
      </c>
      <c r="G78" s="3">
        <v>5000000</v>
      </c>
      <c r="P78" s="2" t="s">
        <v>19</v>
      </c>
      <c r="Q78" s="2" t="s">
        <v>317</v>
      </c>
      <c r="R78" s="2">
        <v>5000000</v>
      </c>
      <c r="S78" s="2">
        <v>4.4000000000000004</v>
      </c>
      <c r="AM78">
        <v>3</v>
      </c>
      <c r="AN78" t="s">
        <v>85</v>
      </c>
      <c r="AO78">
        <v>2034</v>
      </c>
    </row>
    <row r="79" spans="5:41" x14ac:dyDescent="0.3">
      <c r="E79" s="3" t="s">
        <v>44</v>
      </c>
      <c r="F79" s="3" t="s">
        <v>159</v>
      </c>
      <c r="G79" s="3">
        <v>1000000</v>
      </c>
      <c r="P79" s="2" t="s">
        <v>19</v>
      </c>
      <c r="Q79" s="2" t="s">
        <v>324</v>
      </c>
      <c r="R79" s="2">
        <v>10000000</v>
      </c>
      <c r="S79" s="2">
        <v>4.5999999999999996</v>
      </c>
      <c r="AM79">
        <v>3</v>
      </c>
      <c r="AN79" t="s">
        <v>81</v>
      </c>
      <c r="AO79">
        <v>1867</v>
      </c>
    </row>
    <row r="80" spans="5:41" x14ac:dyDescent="0.3">
      <c r="E80" s="3" t="s">
        <v>44</v>
      </c>
      <c r="F80" s="3" t="s">
        <v>160</v>
      </c>
      <c r="G80" s="3">
        <v>1000000</v>
      </c>
      <c r="P80" s="2" t="s">
        <v>19</v>
      </c>
      <c r="Q80" s="2" t="s">
        <v>329</v>
      </c>
      <c r="R80" s="2">
        <v>10000000</v>
      </c>
      <c r="S80" s="2">
        <v>4.9000000000000004</v>
      </c>
      <c r="AM80">
        <v>3</v>
      </c>
      <c r="AN80" t="s">
        <v>346</v>
      </c>
      <c r="AO80">
        <v>1389</v>
      </c>
    </row>
    <row r="81" spans="5:41" x14ac:dyDescent="0.3">
      <c r="E81" s="3" t="s">
        <v>44</v>
      </c>
      <c r="F81" s="3" t="s">
        <v>161</v>
      </c>
      <c r="G81" s="3">
        <v>10000000</v>
      </c>
      <c r="P81" s="2" t="s">
        <v>19</v>
      </c>
      <c r="Q81" s="2" t="s">
        <v>331</v>
      </c>
      <c r="R81" s="2">
        <v>10000000</v>
      </c>
      <c r="S81" s="2">
        <v>3.7</v>
      </c>
      <c r="AM81">
        <v>3</v>
      </c>
      <c r="AN81" t="s">
        <v>6</v>
      </c>
      <c r="AO81">
        <v>1535</v>
      </c>
    </row>
    <row r="82" spans="5:41" x14ac:dyDescent="0.3">
      <c r="E82" s="3" t="s">
        <v>44</v>
      </c>
      <c r="F82" s="3" t="s">
        <v>162</v>
      </c>
      <c r="G82" s="3">
        <v>10000000</v>
      </c>
      <c r="P82" s="2" t="s">
        <v>20</v>
      </c>
      <c r="Q82" s="2" t="s">
        <v>257</v>
      </c>
      <c r="R82" s="2">
        <v>50000000</v>
      </c>
      <c r="S82" s="2">
        <v>4.0999999999999996</v>
      </c>
      <c r="AM82">
        <v>3</v>
      </c>
      <c r="AN82" t="s">
        <v>84</v>
      </c>
      <c r="AO82">
        <v>1466</v>
      </c>
    </row>
    <row r="83" spans="5:41" x14ac:dyDescent="0.3">
      <c r="E83" s="3" t="s">
        <v>44</v>
      </c>
      <c r="F83" s="3" t="s">
        <v>163</v>
      </c>
      <c r="G83" s="3">
        <v>1000000</v>
      </c>
      <c r="P83" s="2" t="s">
        <v>20</v>
      </c>
      <c r="Q83" s="2" t="s">
        <v>280</v>
      </c>
      <c r="R83" s="2">
        <v>100000000</v>
      </c>
      <c r="S83" s="2">
        <v>4.2</v>
      </c>
      <c r="AM83">
        <v>3</v>
      </c>
      <c r="AN83" t="s">
        <v>83</v>
      </c>
      <c r="AO83">
        <v>1875</v>
      </c>
    </row>
    <row r="84" spans="5:41" x14ac:dyDescent="0.3">
      <c r="E84" s="3" t="s">
        <v>44</v>
      </c>
      <c r="F84" s="3" t="s">
        <v>164</v>
      </c>
      <c r="G84" s="3">
        <v>50000000</v>
      </c>
      <c r="P84" s="2" t="s">
        <v>20</v>
      </c>
      <c r="Q84" s="2" t="s">
        <v>299</v>
      </c>
      <c r="R84" s="2">
        <v>10000000</v>
      </c>
      <c r="S84" s="2">
        <v>4.0999999999999996</v>
      </c>
      <c r="AM84">
        <v>3</v>
      </c>
      <c r="AN84" t="s">
        <v>271</v>
      </c>
      <c r="AO84">
        <v>434</v>
      </c>
    </row>
    <row r="85" spans="5:41" x14ac:dyDescent="0.3">
      <c r="E85" s="3" t="s">
        <v>44</v>
      </c>
      <c r="F85" s="3" t="s">
        <v>165</v>
      </c>
      <c r="G85" s="3">
        <v>500000000</v>
      </c>
      <c r="P85" s="2" t="s">
        <v>20</v>
      </c>
      <c r="Q85" s="2" t="s">
        <v>302</v>
      </c>
      <c r="R85" s="2">
        <v>100000000</v>
      </c>
      <c r="S85" s="2">
        <v>4</v>
      </c>
      <c r="AM85">
        <v>3</v>
      </c>
      <c r="AN85" t="s">
        <v>348</v>
      </c>
      <c r="AO85">
        <v>984</v>
      </c>
    </row>
    <row r="86" spans="5:41" x14ac:dyDescent="0.3">
      <c r="E86" s="3" t="s">
        <v>44</v>
      </c>
      <c r="F86" s="3" t="s">
        <v>166</v>
      </c>
      <c r="G86" s="3">
        <v>100000</v>
      </c>
      <c r="P86" s="2" t="s">
        <v>20</v>
      </c>
      <c r="Q86" s="2" t="s">
        <v>307</v>
      </c>
      <c r="R86" s="2">
        <v>10000000</v>
      </c>
      <c r="S86" s="2">
        <v>4.4000000000000004</v>
      </c>
      <c r="AM86">
        <v>3</v>
      </c>
      <c r="AN86" t="s">
        <v>347</v>
      </c>
      <c r="AO86">
        <v>471</v>
      </c>
    </row>
    <row r="87" spans="5:41" x14ac:dyDescent="0.3">
      <c r="E87" s="3" t="s">
        <v>44</v>
      </c>
      <c r="F87" s="3" t="s">
        <v>167</v>
      </c>
      <c r="G87" s="3">
        <v>5000000</v>
      </c>
      <c r="P87" s="2" t="s">
        <v>20</v>
      </c>
      <c r="Q87" s="2" t="s">
        <v>74</v>
      </c>
      <c r="R87" s="2">
        <v>10000000</v>
      </c>
      <c r="S87" s="2">
        <v>3.9</v>
      </c>
      <c r="AM87">
        <v>3</v>
      </c>
      <c r="AN87" t="s">
        <v>27</v>
      </c>
      <c r="AO87">
        <v>1574</v>
      </c>
    </row>
    <row r="88" spans="5:41" x14ac:dyDescent="0.3">
      <c r="E88" s="3" t="s">
        <v>44</v>
      </c>
      <c r="F88" s="3" t="s">
        <v>168</v>
      </c>
      <c r="G88" s="3">
        <v>1000000</v>
      </c>
      <c r="P88" s="2" t="s">
        <v>21</v>
      </c>
      <c r="Q88" s="2" t="s">
        <v>314</v>
      </c>
      <c r="R88" s="2">
        <v>5000000</v>
      </c>
      <c r="S88" s="2">
        <v>4.7</v>
      </c>
      <c r="AM88">
        <v>3</v>
      </c>
      <c r="AN88" t="s">
        <v>76</v>
      </c>
      <c r="AO88">
        <v>951</v>
      </c>
    </row>
    <row r="89" spans="5:41" x14ac:dyDescent="0.3">
      <c r="E89" s="3" t="s">
        <v>44</v>
      </c>
      <c r="F89" s="3" t="s">
        <v>169</v>
      </c>
      <c r="G89" s="3">
        <v>1000000</v>
      </c>
      <c r="P89" s="2" t="s">
        <v>7</v>
      </c>
      <c r="Q89" s="2" t="s">
        <v>260</v>
      </c>
      <c r="R89" s="2">
        <v>1000000000</v>
      </c>
      <c r="S89" s="2">
        <v>4.7</v>
      </c>
      <c r="AM89">
        <v>3</v>
      </c>
      <c r="AN89" t="s">
        <v>349</v>
      </c>
      <c r="AO89">
        <v>1489</v>
      </c>
    </row>
    <row r="90" spans="5:41" x14ac:dyDescent="0.3">
      <c r="E90" s="3" t="s">
        <v>44</v>
      </c>
      <c r="F90" s="3" t="s">
        <v>170</v>
      </c>
      <c r="G90" s="3">
        <v>100000000</v>
      </c>
      <c r="P90" s="2" t="s">
        <v>7</v>
      </c>
      <c r="Q90" s="2" t="s">
        <v>278</v>
      </c>
      <c r="R90" s="2">
        <v>5000000</v>
      </c>
      <c r="S90" s="2">
        <v>3.8</v>
      </c>
      <c r="AM90">
        <v>3</v>
      </c>
      <c r="AN90" t="s">
        <v>299</v>
      </c>
      <c r="AO90">
        <v>1058</v>
      </c>
    </row>
    <row r="91" spans="5:41" x14ac:dyDescent="0.3">
      <c r="E91" s="3" t="s">
        <v>44</v>
      </c>
      <c r="F91" s="3" t="s">
        <v>171</v>
      </c>
      <c r="G91" s="3">
        <v>1000000</v>
      </c>
      <c r="P91" s="2" t="s">
        <v>7</v>
      </c>
      <c r="Q91" s="2" t="s">
        <v>293</v>
      </c>
      <c r="R91" s="2">
        <v>2147483647</v>
      </c>
      <c r="S91" s="2">
        <v>4.5</v>
      </c>
      <c r="AM91">
        <v>3</v>
      </c>
      <c r="AN91" t="s">
        <v>86</v>
      </c>
      <c r="AO91">
        <v>1382</v>
      </c>
    </row>
    <row r="92" spans="5:41" x14ac:dyDescent="0.3">
      <c r="E92" s="3" t="s">
        <v>44</v>
      </c>
      <c r="F92" s="3" t="s">
        <v>172</v>
      </c>
      <c r="G92" s="3">
        <v>10000000</v>
      </c>
      <c r="P92" s="2" t="s">
        <v>7</v>
      </c>
      <c r="Q92" s="2" t="s">
        <v>294</v>
      </c>
      <c r="R92" s="2">
        <v>100000000</v>
      </c>
      <c r="S92" s="2">
        <v>4.0999999999999996</v>
      </c>
      <c r="AM92">
        <v>3</v>
      </c>
      <c r="AN92" t="s">
        <v>8</v>
      </c>
      <c r="AO92">
        <v>910</v>
      </c>
    </row>
    <row r="93" spans="5:41" x14ac:dyDescent="0.3">
      <c r="E93" s="3" t="s">
        <v>44</v>
      </c>
      <c r="F93" s="3" t="s">
        <v>173</v>
      </c>
      <c r="G93" s="3">
        <v>100000000</v>
      </c>
      <c r="P93" s="2" t="s">
        <v>7</v>
      </c>
      <c r="Q93" s="2" t="s">
        <v>303</v>
      </c>
      <c r="R93" s="2">
        <v>10000000</v>
      </c>
      <c r="S93" s="2">
        <v>4.7</v>
      </c>
      <c r="AM93">
        <v>3</v>
      </c>
      <c r="AN93" t="s">
        <v>74</v>
      </c>
      <c r="AO93">
        <v>526</v>
      </c>
    </row>
    <row r="94" spans="5:41" x14ac:dyDescent="0.3">
      <c r="E94" s="3" t="s">
        <v>44</v>
      </c>
      <c r="F94" s="3" t="s">
        <v>174</v>
      </c>
      <c r="G94" s="3">
        <v>100000000</v>
      </c>
      <c r="P94" s="2" t="s">
        <v>7</v>
      </c>
      <c r="Q94" s="2" t="s">
        <v>308</v>
      </c>
      <c r="R94" s="2">
        <v>100000000</v>
      </c>
      <c r="S94" s="2">
        <v>4.5</v>
      </c>
      <c r="AM94">
        <v>3</v>
      </c>
      <c r="AN94" t="s">
        <v>26</v>
      </c>
      <c r="AO94">
        <v>1686</v>
      </c>
    </row>
    <row r="95" spans="5:41" x14ac:dyDescent="0.3">
      <c r="E95" s="3" t="s">
        <v>57</v>
      </c>
      <c r="F95" s="3" t="s">
        <v>175</v>
      </c>
      <c r="G95" s="3">
        <v>100000000</v>
      </c>
      <c r="P95" s="2" t="s">
        <v>7</v>
      </c>
      <c r="Q95" s="2" t="s">
        <v>323</v>
      </c>
      <c r="R95" s="2">
        <v>10000000</v>
      </c>
      <c r="S95" s="2">
        <v>4.8</v>
      </c>
      <c r="AM95">
        <v>3</v>
      </c>
      <c r="AN95" t="s">
        <v>28</v>
      </c>
      <c r="AO95">
        <v>2201</v>
      </c>
    </row>
    <row r="96" spans="5:41" x14ac:dyDescent="0.3">
      <c r="E96" s="3" t="s">
        <v>47</v>
      </c>
      <c r="F96" s="3" t="s">
        <v>176</v>
      </c>
      <c r="G96" s="3">
        <v>10000</v>
      </c>
      <c r="P96" s="2" t="s">
        <v>22</v>
      </c>
      <c r="Q96" s="2" t="s">
        <v>249</v>
      </c>
      <c r="R96" s="2">
        <v>10000000</v>
      </c>
      <c r="S96" s="2">
        <v>4.7</v>
      </c>
      <c r="AM96">
        <v>3</v>
      </c>
      <c r="AN96" t="s">
        <v>314</v>
      </c>
      <c r="AO96">
        <v>7638</v>
      </c>
    </row>
    <row r="97" spans="5:41" x14ac:dyDescent="0.3">
      <c r="E97" s="3" t="s">
        <v>47</v>
      </c>
      <c r="F97" s="3" t="s">
        <v>177</v>
      </c>
      <c r="G97" s="3">
        <v>10000</v>
      </c>
      <c r="P97" s="2" t="s">
        <v>22</v>
      </c>
      <c r="Q97" s="2" t="s">
        <v>258</v>
      </c>
      <c r="R97" s="2">
        <v>10000000</v>
      </c>
      <c r="S97" s="2">
        <v>4.8</v>
      </c>
      <c r="AM97">
        <v>3</v>
      </c>
      <c r="AN97" t="s">
        <v>350</v>
      </c>
      <c r="AO97">
        <v>557</v>
      </c>
    </row>
    <row r="98" spans="5:41" x14ac:dyDescent="0.3">
      <c r="E98" s="3" t="s">
        <v>47</v>
      </c>
      <c r="F98" s="3" t="s">
        <v>178</v>
      </c>
      <c r="G98" s="3">
        <v>100000</v>
      </c>
      <c r="P98" s="2" t="s">
        <v>22</v>
      </c>
      <c r="Q98" s="2" t="s">
        <v>277</v>
      </c>
      <c r="R98" s="2">
        <v>10000000</v>
      </c>
      <c r="S98" s="2">
        <v>4.5</v>
      </c>
      <c r="AM98">
        <v>3</v>
      </c>
      <c r="AN98" t="s">
        <v>352</v>
      </c>
      <c r="AO98">
        <v>130</v>
      </c>
    </row>
    <row r="99" spans="5:41" x14ac:dyDescent="0.3">
      <c r="E99" s="3" t="s">
        <v>47</v>
      </c>
      <c r="F99" s="3" t="s">
        <v>179</v>
      </c>
      <c r="G99" s="3">
        <v>500000</v>
      </c>
      <c r="P99" s="2" t="s">
        <v>22</v>
      </c>
      <c r="Q99" s="2" t="s">
        <v>333</v>
      </c>
      <c r="R99" s="2">
        <v>5000000</v>
      </c>
      <c r="S99" s="2">
        <v>4.2</v>
      </c>
      <c r="AM99">
        <v>3</v>
      </c>
      <c r="AN99" t="s">
        <v>332</v>
      </c>
      <c r="AO99">
        <v>1167</v>
      </c>
    </row>
    <row r="100" spans="5:41" x14ac:dyDescent="0.3">
      <c r="E100" s="3" t="s">
        <v>47</v>
      </c>
      <c r="F100" s="3" t="s">
        <v>40</v>
      </c>
      <c r="G100" s="3">
        <v>1000000</v>
      </c>
      <c r="P100" s="2" t="s">
        <v>23</v>
      </c>
      <c r="Q100" s="2" t="s">
        <v>256</v>
      </c>
      <c r="R100" s="2">
        <v>5000000</v>
      </c>
      <c r="S100" s="2">
        <v>4.5999999999999996</v>
      </c>
      <c r="AM100">
        <v>3</v>
      </c>
      <c r="AN100" t="s">
        <v>333</v>
      </c>
      <c r="AO100">
        <v>793</v>
      </c>
    </row>
    <row r="101" spans="5:41" x14ac:dyDescent="0.3">
      <c r="E101" s="3" t="s">
        <v>47</v>
      </c>
      <c r="F101" s="3" t="s">
        <v>180</v>
      </c>
      <c r="G101" s="3">
        <v>100000</v>
      </c>
      <c r="AM101">
        <v>4</v>
      </c>
      <c r="AN101" t="s">
        <v>80</v>
      </c>
      <c r="AO101">
        <v>1995</v>
      </c>
    </row>
    <row r="102" spans="5:41" x14ac:dyDescent="0.3">
      <c r="E102" s="3" t="s">
        <v>47</v>
      </c>
      <c r="F102" s="3" t="s">
        <v>181</v>
      </c>
      <c r="G102" s="3">
        <v>100000</v>
      </c>
      <c r="AM102">
        <v>4</v>
      </c>
      <c r="AN102" t="s">
        <v>249</v>
      </c>
      <c r="AO102">
        <v>143</v>
      </c>
    </row>
    <row r="103" spans="5:41" x14ac:dyDescent="0.3">
      <c r="E103" s="3" t="s">
        <v>47</v>
      </c>
      <c r="F103" s="3" t="s">
        <v>182</v>
      </c>
      <c r="G103" s="3">
        <v>10000000</v>
      </c>
      <c r="AM103">
        <v>4</v>
      </c>
      <c r="AN103" t="s">
        <v>75</v>
      </c>
      <c r="AO103">
        <v>646</v>
      </c>
    </row>
    <row r="104" spans="5:41" x14ac:dyDescent="0.3">
      <c r="E104" s="3" t="s">
        <v>47</v>
      </c>
      <c r="F104" s="3" t="s">
        <v>183</v>
      </c>
      <c r="G104" s="3">
        <v>100000</v>
      </c>
      <c r="AM104">
        <v>4</v>
      </c>
      <c r="AN104" t="s">
        <v>82</v>
      </c>
      <c r="AO104">
        <v>1151</v>
      </c>
    </row>
    <row r="105" spans="5:41" x14ac:dyDescent="0.3">
      <c r="E105" s="3" t="s">
        <v>47</v>
      </c>
      <c r="F105" s="3" t="s">
        <v>184</v>
      </c>
      <c r="G105" s="3">
        <v>500000</v>
      </c>
      <c r="AM105">
        <v>4</v>
      </c>
      <c r="AN105" t="s">
        <v>253</v>
      </c>
      <c r="AO105">
        <v>897</v>
      </c>
    </row>
    <row r="106" spans="5:41" x14ac:dyDescent="0.3">
      <c r="E106" s="3" t="s">
        <v>47</v>
      </c>
      <c r="F106" s="3" t="s">
        <v>185</v>
      </c>
      <c r="G106" s="3">
        <v>1000000</v>
      </c>
      <c r="AM106">
        <v>4</v>
      </c>
      <c r="AN106" t="s">
        <v>254</v>
      </c>
      <c r="AO106">
        <v>1138</v>
      </c>
    </row>
    <row r="107" spans="5:41" x14ac:dyDescent="0.3">
      <c r="E107" s="3" t="s">
        <v>47</v>
      </c>
      <c r="F107" s="3" t="s">
        <v>186</v>
      </c>
      <c r="G107" s="3">
        <v>100000</v>
      </c>
      <c r="AM107">
        <v>4</v>
      </c>
      <c r="AN107" t="s">
        <v>255</v>
      </c>
      <c r="AO107">
        <v>1160</v>
      </c>
    </row>
    <row r="108" spans="5:41" x14ac:dyDescent="0.3">
      <c r="E108" s="3" t="s">
        <v>47</v>
      </c>
      <c r="F108" s="3" t="s">
        <v>187</v>
      </c>
      <c r="G108" s="3">
        <v>10000000</v>
      </c>
      <c r="AM108">
        <v>4</v>
      </c>
      <c r="AN108" t="s">
        <v>256</v>
      </c>
      <c r="AO108">
        <v>712</v>
      </c>
    </row>
    <row r="109" spans="5:41" x14ac:dyDescent="0.3">
      <c r="E109" s="3" t="s">
        <v>47</v>
      </c>
      <c r="F109" s="3" t="s">
        <v>188</v>
      </c>
      <c r="G109" s="3">
        <v>1000</v>
      </c>
      <c r="AM109">
        <v>4</v>
      </c>
      <c r="AN109" t="s">
        <v>344</v>
      </c>
      <c r="AO109">
        <v>1874</v>
      </c>
    </row>
    <row r="110" spans="5:41" x14ac:dyDescent="0.3">
      <c r="E110" s="3" t="s">
        <v>47</v>
      </c>
      <c r="F110" s="3" t="s">
        <v>189</v>
      </c>
      <c r="G110" s="3">
        <v>500000</v>
      </c>
      <c r="AM110">
        <v>4</v>
      </c>
      <c r="AN110" t="s">
        <v>72</v>
      </c>
      <c r="AO110">
        <v>1221</v>
      </c>
    </row>
    <row r="111" spans="5:41" x14ac:dyDescent="0.3">
      <c r="E111" s="3" t="s">
        <v>47</v>
      </c>
      <c r="F111" s="3" t="s">
        <v>190</v>
      </c>
      <c r="G111" s="3">
        <v>1000000</v>
      </c>
      <c r="AM111">
        <v>4</v>
      </c>
      <c r="AN111" t="s">
        <v>85</v>
      </c>
      <c r="AO111">
        <v>1806</v>
      </c>
    </row>
    <row r="112" spans="5:41" x14ac:dyDescent="0.3">
      <c r="E112" s="3" t="s">
        <v>47</v>
      </c>
      <c r="F112" s="3" t="s">
        <v>191</v>
      </c>
      <c r="G112" s="3">
        <v>100000</v>
      </c>
      <c r="AM112">
        <v>4</v>
      </c>
      <c r="AN112" t="s">
        <v>81</v>
      </c>
      <c r="AO112">
        <v>1514</v>
      </c>
    </row>
    <row r="113" spans="5:41" x14ac:dyDescent="0.3">
      <c r="E113" s="3" t="s">
        <v>47</v>
      </c>
      <c r="F113" s="3" t="s">
        <v>192</v>
      </c>
      <c r="G113" s="3">
        <v>1000000</v>
      </c>
      <c r="AM113">
        <v>4</v>
      </c>
      <c r="AN113" t="s">
        <v>346</v>
      </c>
      <c r="AO113">
        <v>1099</v>
      </c>
    </row>
    <row r="114" spans="5:41" x14ac:dyDescent="0.3">
      <c r="E114" s="3" t="s">
        <v>47</v>
      </c>
      <c r="F114" s="3" t="s">
        <v>193</v>
      </c>
      <c r="G114" s="3">
        <v>5000000</v>
      </c>
      <c r="AM114">
        <v>4</v>
      </c>
      <c r="AN114" t="s">
        <v>6</v>
      </c>
      <c r="AO114">
        <v>1249</v>
      </c>
    </row>
    <row r="115" spans="5:41" x14ac:dyDescent="0.3">
      <c r="E115" s="3" t="s">
        <v>58</v>
      </c>
      <c r="F115" s="3" t="s">
        <v>194</v>
      </c>
      <c r="G115" s="3">
        <v>1000000</v>
      </c>
      <c r="AM115">
        <v>4</v>
      </c>
      <c r="AN115" t="s">
        <v>84</v>
      </c>
      <c r="AO115">
        <v>1341</v>
      </c>
    </row>
    <row r="116" spans="5:41" x14ac:dyDescent="0.3">
      <c r="E116" s="3" t="s">
        <v>59</v>
      </c>
      <c r="F116" s="3" t="s">
        <v>195</v>
      </c>
      <c r="G116" s="3">
        <v>500000</v>
      </c>
      <c r="AM116">
        <v>4</v>
      </c>
      <c r="AN116" t="s">
        <v>83</v>
      </c>
      <c r="AO116">
        <v>1426</v>
      </c>
    </row>
    <row r="117" spans="5:41" x14ac:dyDescent="0.3">
      <c r="E117" s="3" t="s">
        <v>49</v>
      </c>
      <c r="F117" s="3" t="s">
        <v>196</v>
      </c>
      <c r="G117" s="3">
        <v>100000</v>
      </c>
      <c r="AM117">
        <v>4</v>
      </c>
      <c r="AN117" t="s">
        <v>271</v>
      </c>
      <c r="AO117">
        <v>444</v>
      </c>
    </row>
    <row r="118" spans="5:41" x14ac:dyDescent="0.3">
      <c r="E118" s="3" t="s">
        <v>49</v>
      </c>
      <c r="F118" s="3" t="s">
        <v>38</v>
      </c>
      <c r="G118" s="3">
        <v>100000</v>
      </c>
      <c r="AM118">
        <v>4</v>
      </c>
      <c r="AN118" t="s">
        <v>348</v>
      </c>
      <c r="AO118">
        <v>650</v>
      </c>
    </row>
    <row r="119" spans="5:41" x14ac:dyDescent="0.3">
      <c r="E119" s="3" t="s">
        <v>49</v>
      </c>
      <c r="F119" s="3" t="s">
        <v>197</v>
      </c>
      <c r="G119" s="3">
        <v>500000</v>
      </c>
      <c r="AM119">
        <v>4</v>
      </c>
      <c r="AN119" t="s">
        <v>347</v>
      </c>
      <c r="AO119">
        <v>371</v>
      </c>
    </row>
    <row r="120" spans="5:41" x14ac:dyDescent="0.3">
      <c r="E120" s="3" t="s">
        <v>49</v>
      </c>
      <c r="F120" s="3" t="s">
        <v>198</v>
      </c>
      <c r="G120" s="3">
        <v>100000</v>
      </c>
      <c r="AM120">
        <v>4</v>
      </c>
      <c r="AN120" t="s">
        <v>27</v>
      </c>
      <c r="AO120">
        <v>1080</v>
      </c>
    </row>
    <row r="121" spans="5:41" x14ac:dyDescent="0.3">
      <c r="E121" s="3" t="s">
        <v>49</v>
      </c>
      <c r="F121" s="3" t="s">
        <v>199</v>
      </c>
      <c r="G121" s="3">
        <v>100000</v>
      </c>
      <c r="AM121">
        <v>4</v>
      </c>
      <c r="AN121" t="s">
        <v>76</v>
      </c>
      <c r="AO121">
        <v>861</v>
      </c>
    </row>
    <row r="122" spans="5:41" x14ac:dyDescent="0.3">
      <c r="E122" s="3" t="s">
        <v>49</v>
      </c>
      <c r="F122" s="3" t="s">
        <v>200</v>
      </c>
      <c r="G122" s="3">
        <v>1000000</v>
      </c>
      <c r="AM122">
        <v>4</v>
      </c>
      <c r="AN122" t="s">
        <v>349</v>
      </c>
      <c r="AO122">
        <v>1304</v>
      </c>
    </row>
    <row r="123" spans="5:41" x14ac:dyDescent="0.3">
      <c r="E123" s="3" t="s">
        <v>49</v>
      </c>
      <c r="F123" s="3" t="s">
        <v>69</v>
      </c>
      <c r="G123" s="3">
        <v>100000</v>
      </c>
      <c r="AM123">
        <v>4</v>
      </c>
      <c r="AN123" t="s">
        <v>299</v>
      </c>
      <c r="AO123">
        <v>1433</v>
      </c>
    </row>
    <row r="124" spans="5:41" x14ac:dyDescent="0.3">
      <c r="E124" s="3" t="s">
        <v>49</v>
      </c>
      <c r="F124" s="3" t="s">
        <v>201</v>
      </c>
      <c r="G124" s="3">
        <v>1000000</v>
      </c>
      <c r="AM124">
        <v>4</v>
      </c>
      <c r="AN124" t="s">
        <v>86</v>
      </c>
      <c r="AO124">
        <v>1512</v>
      </c>
    </row>
    <row r="125" spans="5:41" x14ac:dyDescent="0.3">
      <c r="E125" s="3" t="s">
        <v>49</v>
      </c>
      <c r="F125" s="3" t="s">
        <v>71</v>
      </c>
      <c r="G125" s="3">
        <v>100000</v>
      </c>
      <c r="AM125">
        <v>4</v>
      </c>
      <c r="AN125" t="s">
        <v>8</v>
      </c>
      <c r="AO125">
        <v>982</v>
      </c>
    </row>
    <row r="126" spans="5:41" x14ac:dyDescent="0.3">
      <c r="E126" s="3" t="s">
        <v>49</v>
      </c>
      <c r="F126" s="3" t="s">
        <v>202</v>
      </c>
      <c r="G126" s="3">
        <v>1000000</v>
      </c>
      <c r="AM126">
        <v>4</v>
      </c>
      <c r="AN126" t="s">
        <v>74</v>
      </c>
      <c r="AO126">
        <v>548</v>
      </c>
    </row>
    <row r="127" spans="5:41" x14ac:dyDescent="0.3">
      <c r="E127" s="3" t="s">
        <v>49</v>
      </c>
      <c r="F127" s="3" t="s">
        <v>203</v>
      </c>
      <c r="G127" s="3">
        <v>100000</v>
      </c>
      <c r="AM127">
        <v>4</v>
      </c>
      <c r="AN127" t="s">
        <v>26</v>
      </c>
      <c r="AO127">
        <v>1364</v>
      </c>
    </row>
    <row r="128" spans="5:41" x14ac:dyDescent="0.3">
      <c r="E128" s="3" t="s">
        <v>49</v>
      </c>
      <c r="F128" s="3" t="s">
        <v>204</v>
      </c>
      <c r="G128" s="3">
        <v>100000</v>
      </c>
      <c r="AM128">
        <v>4</v>
      </c>
      <c r="AN128" t="s">
        <v>28</v>
      </c>
      <c r="AO128">
        <v>1389</v>
      </c>
    </row>
    <row r="129" spans="5:41" x14ac:dyDescent="0.3">
      <c r="E129" s="3" t="s">
        <v>60</v>
      </c>
      <c r="F129" s="3" t="s">
        <v>205</v>
      </c>
      <c r="G129" s="3">
        <v>1000000000</v>
      </c>
      <c r="AM129">
        <v>4</v>
      </c>
      <c r="AN129" t="s">
        <v>314</v>
      </c>
      <c r="AO129">
        <v>758</v>
      </c>
    </row>
    <row r="130" spans="5:41" x14ac:dyDescent="0.3">
      <c r="E130" s="3" t="s">
        <v>61</v>
      </c>
      <c r="F130" s="3" t="s">
        <v>206</v>
      </c>
      <c r="G130" s="3">
        <v>50000000</v>
      </c>
      <c r="AM130">
        <v>4</v>
      </c>
      <c r="AN130" t="s">
        <v>350</v>
      </c>
      <c r="AO130">
        <v>549</v>
      </c>
    </row>
    <row r="131" spans="5:41" x14ac:dyDescent="0.3">
      <c r="E131" s="3" t="s">
        <v>62</v>
      </c>
      <c r="F131" s="3" t="s">
        <v>207</v>
      </c>
      <c r="G131" s="3">
        <v>100000000</v>
      </c>
      <c r="AM131">
        <v>4</v>
      </c>
      <c r="AN131" t="s">
        <v>352</v>
      </c>
      <c r="AO131">
        <v>69</v>
      </c>
    </row>
    <row r="132" spans="5:41" x14ac:dyDescent="0.3">
      <c r="E132" s="3" t="s">
        <v>63</v>
      </c>
      <c r="F132" s="3" t="s">
        <v>208</v>
      </c>
      <c r="G132" s="3">
        <v>50000000</v>
      </c>
      <c r="AM132">
        <v>4</v>
      </c>
      <c r="AN132" t="s">
        <v>332</v>
      </c>
      <c r="AO132">
        <v>1148</v>
      </c>
    </row>
    <row r="133" spans="5:41" x14ac:dyDescent="0.3">
      <c r="E133" s="3" t="s">
        <v>64</v>
      </c>
      <c r="F133" s="3" t="s">
        <v>37</v>
      </c>
      <c r="G133" s="3">
        <v>100000000</v>
      </c>
      <c r="AM133">
        <v>4</v>
      </c>
      <c r="AN133" t="s">
        <v>333</v>
      </c>
      <c r="AO133">
        <v>722</v>
      </c>
    </row>
    <row r="134" spans="5:41" x14ac:dyDescent="0.3">
      <c r="E134" s="3" t="s">
        <v>53</v>
      </c>
      <c r="F134" s="3" t="s">
        <v>209</v>
      </c>
      <c r="G134" s="3">
        <v>10000000</v>
      </c>
      <c r="AM134">
        <v>5</v>
      </c>
      <c r="AN134" t="s">
        <v>80</v>
      </c>
      <c r="AO134">
        <v>1859</v>
      </c>
    </row>
    <row r="135" spans="5:41" x14ac:dyDescent="0.3">
      <c r="E135" s="3" t="s">
        <v>53</v>
      </c>
      <c r="F135" s="3" t="s">
        <v>210</v>
      </c>
      <c r="G135" s="3">
        <v>5000000</v>
      </c>
      <c r="AM135">
        <v>5</v>
      </c>
      <c r="AN135" t="s">
        <v>249</v>
      </c>
      <c r="AO135">
        <v>143</v>
      </c>
    </row>
    <row r="136" spans="5:41" x14ac:dyDescent="0.3">
      <c r="E136" s="3" t="s">
        <v>65</v>
      </c>
      <c r="F136" s="3" t="s">
        <v>211</v>
      </c>
      <c r="G136" s="3">
        <v>10000000</v>
      </c>
      <c r="AM136">
        <v>5</v>
      </c>
      <c r="AN136" t="s">
        <v>75</v>
      </c>
      <c r="AO136">
        <v>463</v>
      </c>
    </row>
    <row r="137" spans="5:41" x14ac:dyDescent="0.3">
      <c r="E137" s="3" t="s">
        <v>52</v>
      </c>
      <c r="F137" s="3" t="s">
        <v>212</v>
      </c>
      <c r="G137" s="3">
        <v>50000000</v>
      </c>
      <c r="AM137">
        <v>5</v>
      </c>
      <c r="AN137" t="s">
        <v>82</v>
      </c>
      <c r="AO137">
        <v>1081</v>
      </c>
    </row>
    <row r="138" spans="5:41" x14ac:dyDescent="0.3">
      <c r="E138" s="3" t="s">
        <v>52</v>
      </c>
      <c r="F138" s="3" t="s">
        <v>213</v>
      </c>
      <c r="G138" s="3">
        <v>1000000</v>
      </c>
      <c r="AM138">
        <v>5</v>
      </c>
      <c r="AN138" t="s">
        <v>253</v>
      </c>
      <c r="AO138">
        <v>792</v>
      </c>
    </row>
    <row r="139" spans="5:41" x14ac:dyDescent="0.3">
      <c r="E139" s="3" t="s">
        <v>52</v>
      </c>
      <c r="F139" s="3" t="s">
        <v>214</v>
      </c>
      <c r="G139" s="3">
        <v>10000000</v>
      </c>
      <c r="AM139">
        <v>5</v>
      </c>
      <c r="AN139" t="s">
        <v>254</v>
      </c>
      <c r="AO139">
        <v>1002</v>
      </c>
    </row>
    <row r="140" spans="5:41" x14ac:dyDescent="0.3">
      <c r="E140" s="3" t="s">
        <v>54</v>
      </c>
      <c r="F140" s="3" t="s">
        <v>66</v>
      </c>
      <c r="G140" s="3">
        <v>1000000</v>
      </c>
      <c r="AM140">
        <v>5</v>
      </c>
      <c r="AN140" t="s">
        <v>255</v>
      </c>
      <c r="AO140">
        <v>783</v>
      </c>
    </row>
    <row r="141" spans="5:41" x14ac:dyDescent="0.3">
      <c r="E141" s="3" t="s">
        <v>54</v>
      </c>
      <c r="F141" s="3" t="s">
        <v>215</v>
      </c>
      <c r="G141" s="3">
        <v>1000000</v>
      </c>
      <c r="AM141">
        <v>5</v>
      </c>
      <c r="AN141" t="s">
        <v>256</v>
      </c>
      <c r="AO141">
        <v>259</v>
      </c>
    </row>
    <row r="142" spans="5:41" x14ac:dyDescent="0.3">
      <c r="E142" s="3" t="s">
        <v>46</v>
      </c>
      <c r="F142" s="3" t="s">
        <v>216</v>
      </c>
      <c r="G142" s="3">
        <v>10000000</v>
      </c>
      <c r="AM142">
        <v>5</v>
      </c>
      <c r="AN142" t="s">
        <v>72</v>
      </c>
      <c r="AO142">
        <v>753</v>
      </c>
    </row>
    <row r="143" spans="5:41" x14ac:dyDescent="0.3">
      <c r="E143" s="3" t="s">
        <v>46</v>
      </c>
      <c r="F143" s="3" t="s">
        <v>217</v>
      </c>
      <c r="G143" s="3">
        <v>50000000</v>
      </c>
      <c r="AM143">
        <v>5</v>
      </c>
      <c r="AN143" t="s">
        <v>85</v>
      </c>
      <c r="AO143">
        <v>1242</v>
      </c>
    </row>
    <row r="144" spans="5:41" x14ac:dyDescent="0.3">
      <c r="E144" s="3" t="s">
        <v>46</v>
      </c>
      <c r="F144" s="3" t="s">
        <v>218</v>
      </c>
      <c r="G144" s="3">
        <v>10000000</v>
      </c>
      <c r="AM144">
        <v>5</v>
      </c>
      <c r="AN144" t="s">
        <v>81</v>
      </c>
      <c r="AO144">
        <v>982</v>
      </c>
    </row>
    <row r="145" spans="5:41" x14ac:dyDescent="0.3">
      <c r="E145" s="3" t="s">
        <v>46</v>
      </c>
      <c r="F145" s="3" t="s">
        <v>219</v>
      </c>
      <c r="G145" s="3">
        <v>100000000</v>
      </c>
      <c r="AM145">
        <v>5</v>
      </c>
      <c r="AN145" t="s">
        <v>346</v>
      </c>
      <c r="AO145">
        <v>739</v>
      </c>
    </row>
    <row r="146" spans="5:41" x14ac:dyDescent="0.3">
      <c r="E146" s="3" t="s">
        <v>46</v>
      </c>
      <c r="F146" s="3" t="s">
        <v>220</v>
      </c>
      <c r="G146" s="3">
        <v>1000000</v>
      </c>
      <c r="AM146">
        <v>5</v>
      </c>
      <c r="AN146" t="s">
        <v>6</v>
      </c>
      <c r="AO146">
        <v>1073</v>
      </c>
    </row>
    <row r="147" spans="5:41" x14ac:dyDescent="0.3">
      <c r="E147" s="3" t="s">
        <v>46</v>
      </c>
      <c r="F147" s="3" t="s">
        <v>221</v>
      </c>
      <c r="G147" s="3">
        <v>1000000</v>
      </c>
      <c r="AM147">
        <v>5</v>
      </c>
      <c r="AN147" t="s">
        <v>84</v>
      </c>
      <c r="AO147">
        <v>1076</v>
      </c>
    </row>
    <row r="148" spans="5:41" x14ac:dyDescent="0.3">
      <c r="E148" s="3" t="s">
        <v>46</v>
      </c>
      <c r="F148" s="3" t="s">
        <v>222</v>
      </c>
      <c r="G148" s="3">
        <v>10000000</v>
      </c>
      <c r="AM148">
        <v>5</v>
      </c>
      <c r="AN148" t="s">
        <v>83</v>
      </c>
      <c r="AO148">
        <v>1176</v>
      </c>
    </row>
    <row r="149" spans="5:41" x14ac:dyDescent="0.3">
      <c r="E149" s="3" t="s">
        <v>46</v>
      </c>
      <c r="F149" s="3" t="s">
        <v>223</v>
      </c>
      <c r="G149" s="3">
        <v>50000000</v>
      </c>
      <c r="AM149">
        <v>5</v>
      </c>
      <c r="AN149" t="s">
        <v>271</v>
      </c>
      <c r="AO149">
        <v>288</v>
      </c>
    </row>
    <row r="150" spans="5:41" x14ac:dyDescent="0.3">
      <c r="E150" s="3" t="s">
        <v>46</v>
      </c>
      <c r="F150" s="3" t="s">
        <v>224</v>
      </c>
      <c r="G150" s="3">
        <v>10000000</v>
      </c>
      <c r="AM150">
        <v>5</v>
      </c>
      <c r="AN150" t="s">
        <v>348</v>
      </c>
      <c r="AO150">
        <v>611</v>
      </c>
    </row>
    <row r="151" spans="5:41" x14ac:dyDescent="0.3">
      <c r="E151" s="3" t="s">
        <v>46</v>
      </c>
      <c r="F151" s="3" t="s">
        <v>225</v>
      </c>
      <c r="G151" s="3">
        <v>100000</v>
      </c>
      <c r="AM151">
        <v>5</v>
      </c>
      <c r="AN151" t="s">
        <v>347</v>
      </c>
      <c r="AO151">
        <v>214</v>
      </c>
    </row>
    <row r="152" spans="5:41" x14ac:dyDescent="0.3">
      <c r="E152" s="3" t="s">
        <v>46</v>
      </c>
      <c r="F152" s="3" t="s">
        <v>226</v>
      </c>
      <c r="G152" s="3">
        <v>100000000</v>
      </c>
      <c r="AM152">
        <v>5</v>
      </c>
      <c r="AN152" t="s">
        <v>27</v>
      </c>
      <c r="AO152">
        <v>758</v>
      </c>
    </row>
    <row r="153" spans="5:41" x14ac:dyDescent="0.3">
      <c r="E153" s="3" t="s">
        <v>46</v>
      </c>
      <c r="F153" s="3" t="s">
        <v>227</v>
      </c>
      <c r="G153" s="3">
        <v>100000000</v>
      </c>
      <c r="AM153">
        <v>5</v>
      </c>
      <c r="AN153" t="s">
        <v>76</v>
      </c>
      <c r="AO153">
        <v>627</v>
      </c>
    </row>
    <row r="154" spans="5:41" x14ac:dyDescent="0.3">
      <c r="E154" s="3" t="s">
        <v>46</v>
      </c>
      <c r="F154" s="3" t="s">
        <v>228</v>
      </c>
      <c r="G154" s="3">
        <v>1000000</v>
      </c>
      <c r="AM154">
        <v>5</v>
      </c>
      <c r="AN154" t="s">
        <v>349</v>
      </c>
      <c r="AO154">
        <v>1128</v>
      </c>
    </row>
    <row r="155" spans="5:41" x14ac:dyDescent="0.3">
      <c r="E155" s="3" t="s">
        <v>46</v>
      </c>
      <c r="F155" s="3" t="s">
        <v>229</v>
      </c>
      <c r="G155" s="3">
        <v>100000000</v>
      </c>
      <c r="AM155">
        <v>5</v>
      </c>
      <c r="AN155" t="s">
        <v>299</v>
      </c>
      <c r="AO155">
        <v>995</v>
      </c>
    </row>
    <row r="156" spans="5:41" x14ac:dyDescent="0.3">
      <c r="E156" s="3" t="s">
        <v>46</v>
      </c>
      <c r="F156" s="3" t="s">
        <v>34</v>
      </c>
      <c r="G156" s="3">
        <v>500000</v>
      </c>
      <c r="AM156">
        <v>5</v>
      </c>
      <c r="AN156" t="s">
        <v>86</v>
      </c>
      <c r="AO156">
        <v>1241</v>
      </c>
    </row>
    <row r="157" spans="5:41" x14ac:dyDescent="0.3">
      <c r="E157" s="3" t="s">
        <v>46</v>
      </c>
      <c r="F157" s="3" t="s">
        <v>230</v>
      </c>
      <c r="G157" s="3">
        <v>10000000</v>
      </c>
      <c r="AM157">
        <v>5</v>
      </c>
      <c r="AN157" t="s">
        <v>8</v>
      </c>
      <c r="AO157">
        <v>669</v>
      </c>
    </row>
    <row r="158" spans="5:41" x14ac:dyDescent="0.3">
      <c r="E158" s="3" t="s">
        <v>46</v>
      </c>
      <c r="F158" s="3" t="s">
        <v>231</v>
      </c>
      <c r="G158" s="3">
        <v>5000000</v>
      </c>
      <c r="AM158">
        <v>5</v>
      </c>
      <c r="AN158" t="s">
        <v>74</v>
      </c>
      <c r="AO158">
        <v>174</v>
      </c>
    </row>
    <row r="159" spans="5:41" x14ac:dyDescent="0.3">
      <c r="E159" s="3" t="s">
        <v>46</v>
      </c>
      <c r="F159" s="3" t="s">
        <v>232</v>
      </c>
      <c r="G159" s="3">
        <v>1000000</v>
      </c>
      <c r="AM159">
        <v>5</v>
      </c>
      <c r="AN159" t="s">
        <v>26</v>
      </c>
      <c r="AO159">
        <v>1067</v>
      </c>
    </row>
    <row r="160" spans="5:41" x14ac:dyDescent="0.3">
      <c r="E160" s="3" t="s">
        <v>46</v>
      </c>
      <c r="F160" s="3" t="s">
        <v>39</v>
      </c>
      <c r="G160" s="3">
        <v>50000000</v>
      </c>
      <c r="AM160">
        <v>5</v>
      </c>
      <c r="AN160" t="s">
        <v>28</v>
      </c>
      <c r="AO160">
        <v>432</v>
      </c>
    </row>
    <row r="161" spans="5:41" x14ac:dyDescent="0.3">
      <c r="E161" s="3" t="s">
        <v>46</v>
      </c>
      <c r="F161" s="3" t="s">
        <v>233</v>
      </c>
      <c r="G161" s="3">
        <v>100000000</v>
      </c>
      <c r="AM161">
        <v>5</v>
      </c>
      <c r="AN161" t="s">
        <v>314</v>
      </c>
      <c r="AO161">
        <v>16</v>
      </c>
    </row>
    <row r="162" spans="5:41" x14ac:dyDescent="0.3">
      <c r="E162" s="3" t="s">
        <v>46</v>
      </c>
      <c r="F162" s="3" t="s">
        <v>234</v>
      </c>
      <c r="G162" s="3">
        <v>100000000</v>
      </c>
      <c r="AM162">
        <v>5</v>
      </c>
      <c r="AN162" t="s">
        <v>350</v>
      </c>
      <c r="AO162">
        <v>540</v>
      </c>
    </row>
    <row r="163" spans="5:41" x14ac:dyDescent="0.3">
      <c r="E163" s="3" t="s">
        <v>46</v>
      </c>
      <c r="F163" s="3" t="s">
        <v>235</v>
      </c>
      <c r="G163" s="3">
        <v>50000000</v>
      </c>
      <c r="AM163">
        <v>5</v>
      </c>
      <c r="AN163" t="s">
        <v>332</v>
      </c>
      <c r="AO163">
        <v>998</v>
      </c>
    </row>
    <row r="164" spans="5:41" x14ac:dyDescent="0.3">
      <c r="E164" s="3" t="s">
        <v>46</v>
      </c>
      <c r="F164" s="3" t="s">
        <v>236</v>
      </c>
      <c r="G164" s="3">
        <v>500000000</v>
      </c>
      <c r="AM164">
        <v>5</v>
      </c>
      <c r="AN164" t="s">
        <v>333</v>
      </c>
      <c r="AO164">
        <v>658</v>
      </c>
    </row>
    <row r="165" spans="5:41" x14ac:dyDescent="0.3">
      <c r="E165" s="3" t="s">
        <v>46</v>
      </c>
      <c r="F165" s="3" t="s">
        <v>237</v>
      </c>
      <c r="G165" s="3">
        <v>500000000</v>
      </c>
      <c r="AM165">
        <v>6</v>
      </c>
      <c r="AN165" t="s">
        <v>80</v>
      </c>
      <c r="AO165">
        <v>1682</v>
      </c>
    </row>
    <row r="166" spans="5:41" x14ac:dyDescent="0.3">
      <c r="E166" s="3" t="s">
        <v>46</v>
      </c>
      <c r="F166" s="3" t="s">
        <v>238</v>
      </c>
      <c r="G166" s="3">
        <v>100000000</v>
      </c>
      <c r="AM166">
        <v>6</v>
      </c>
      <c r="AN166" t="s">
        <v>249</v>
      </c>
      <c r="AO166">
        <v>140</v>
      </c>
    </row>
    <row r="167" spans="5:41" x14ac:dyDescent="0.3">
      <c r="E167" s="3" t="s">
        <v>46</v>
      </c>
      <c r="F167" s="3" t="s">
        <v>239</v>
      </c>
      <c r="G167" s="3">
        <v>50000000</v>
      </c>
      <c r="AM167">
        <v>6</v>
      </c>
      <c r="AN167" t="s">
        <v>75</v>
      </c>
      <c r="AO167">
        <v>541</v>
      </c>
    </row>
    <row r="168" spans="5:41" x14ac:dyDescent="0.3">
      <c r="E168" s="3" t="s">
        <v>46</v>
      </c>
      <c r="F168" s="3" t="s">
        <v>240</v>
      </c>
      <c r="G168" s="3">
        <v>100000000</v>
      </c>
      <c r="AM168">
        <v>6</v>
      </c>
      <c r="AN168" t="s">
        <v>82</v>
      </c>
      <c r="AO168">
        <v>1013</v>
      </c>
    </row>
    <row r="169" spans="5:41" x14ac:dyDescent="0.3">
      <c r="E169" s="3" t="s">
        <v>46</v>
      </c>
      <c r="F169" s="3" t="s">
        <v>241</v>
      </c>
      <c r="G169" s="3">
        <v>10000000</v>
      </c>
      <c r="AM169">
        <v>6</v>
      </c>
      <c r="AN169" t="s">
        <v>253</v>
      </c>
      <c r="AO169">
        <v>823</v>
      </c>
    </row>
    <row r="170" spans="5:41" x14ac:dyDescent="0.3">
      <c r="E170" s="3" t="s">
        <v>46</v>
      </c>
      <c r="F170" s="3" t="s">
        <v>242</v>
      </c>
      <c r="G170" s="3">
        <v>5000000</v>
      </c>
      <c r="AM170">
        <v>6</v>
      </c>
      <c r="AN170" t="s">
        <v>254</v>
      </c>
      <c r="AO170">
        <v>550</v>
      </c>
    </row>
    <row r="171" spans="5:41" x14ac:dyDescent="0.3">
      <c r="E171" s="3" t="s">
        <v>46</v>
      </c>
      <c r="F171" s="3" t="s">
        <v>243</v>
      </c>
      <c r="G171" s="3">
        <v>10000000</v>
      </c>
      <c r="AM171">
        <v>6</v>
      </c>
      <c r="AN171" t="s">
        <v>255</v>
      </c>
      <c r="AO171">
        <v>1033</v>
      </c>
    </row>
    <row r="172" spans="5:41" x14ac:dyDescent="0.3">
      <c r="E172" s="3" t="s">
        <v>55</v>
      </c>
      <c r="F172" s="3" t="s">
        <v>244</v>
      </c>
      <c r="G172" s="3">
        <v>10000000</v>
      </c>
      <c r="AM172">
        <v>6</v>
      </c>
      <c r="AN172" t="s">
        <v>256</v>
      </c>
      <c r="AO172">
        <v>204</v>
      </c>
    </row>
    <row r="173" spans="5:41" x14ac:dyDescent="0.3">
      <c r="E173" s="3" t="s">
        <v>55</v>
      </c>
      <c r="F173" s="3" t="s">
        <v>245</v>
      </c>
      <c r="G173" s="3">
        <v>1000000</v>
      </c>
      <c r="AM173">
        <v>6</v>
      </c>
      <c r="AN173" t="s">
        <v>72</v>
      </c>
      <c r="AO173">
        <v>696</v>
      </c>
    </row>
    <row r="174" spans="5:41" x14ac:dyDescent="0.3">
      <c r="AM174">
        <v>6</v>
      </c>
      <c r="AN174" t="s">
        <v>85</v>
      </c>
      <c r="AO174">
        <v>1210</v>
      </c>
    </row>
    <row r="175" spans="5:41" x14ac:dyDescent="0.3">
      <c r="AM175">
        <v>6</v>
      </c>
      <c r="AN175" t="s">
        <v>81</v>
      </c>
      <c r="AO175">
        <v>834</v>
      </c>
    </row>
    <row r="176" spans="5:41" x14ac:dyDescent="0.3">
      <c r="AM176">
        <v>6</v>
      </c>
      <c r="AN176" t="s">
        <v>346</v>
      </c>
      <c r="AO176">
        <v>706</v>
      </c>
    </row>
    <row r="177" spans="39:41" x14ac:dyDescent="0.3">
      <c r="AM177">
        <v>6</v>
      </c>
      <c r="AN177" t="s">
        <v>6</v>
      </c>
      <c r="AO177">
        <v>915</v>
      </c>
    </row>
    <row r="178" spans="39:41" x14ac:dyDescent="0.3">
      <c r="AM178">
        <v>6</v>
      </c>
      <c r="AN178" t="s">
        <v>84</v>
      </c>
      <c r="AO178">
        <v>949</v>
      </c>
    </row>
    <row r="179" spans="39:41" x14ac:dyDescent="0.3">
      <c r="AM179">
        <v>6</v>
      </c>
      <c r="AN179" t="s">
        <v>83</v>
      </c>
      <c r="AO179">
        <v>1010</v>
      </c>
    </row>
    <row r="180" spans="39:41" x14ac:dyDescent="0.3">
      <c r="AM180">
        <v>6</v>
      </c>
      <c r="AN180" t="s">
        <v>271</v>
      </c>
      <c r="AO180">
        <v>217</v>
      </c>
    </row>
    <row r="181" spans="39:41" x14ac:dyDescent="0.3">
      <c r="AM181">
        <v>6</v>
      </c>
      <c r="AN181" t="s">
        <v>348</v>
      </c>
      <c r="AO181">
        <v>611</v>
      </c>
    </row>
    <row r="182" spans="39:41" x14ac:dyDescent="0.3">
      <c r="AM182">
        <v>6</v>
      </c>
      <c r="AN182" t="s">
        <v>347</v>
      </c>
      <c r="AO182">
        <v>254</v>
      </c>
    </row>
    <row r="183" spans="39:41" x14ac:dyDescent="0.3">
      <c r="AM183">
        <v>6</v>
      </c>
      <c r="AN183" t="s">
        <v>27</v>
      </c>
      <c r="AO183">
        <v>761</v>
      </c>
    </row>
    <row r="184" spans="39:41" x14ac:dyDescent="0.3">
      <c r="AM184">
        <v>6</v>
      </c>
      <c r="AN184" t="s">
        <v>76</v>
      </c>
      <c r="AO184">
        <v>562</v>
      </c>
    </row>
    <row r="185" spans="39:41" x14ac:dyDescent="0.3">
      <c r="AM185">
        <v>6</v>
      </c>
      <c r="AN185" t="s">
        <v>349</v>
      </c>
      <c r="AO185">
        <v>1111</v>
      </c>
    </row>
    <row r="186" spans="39:41" x14ac:dyDescent="0.3">
      <c r="AM186">
        <v>6</v>
      </c>
      <c r="AN186" t="s">
        <v>299</v>
      </c>
      <c r="AO186">
        <v>1500</v>
      </c>
    </row>
    <row r="187" spans="39:41" x14ac:dyDescent="0.3">
      <c r="AM187">
        <v>6</v>
      </c>
      <c r="AN187" t="s">
        <v>86</v>
      </c>
      <c r="AO187">
        <v>1096</v>
      </c>
    </row>
    <row r="188" spans="39:41" x14ac:dyDescent="0.3">
      <c r="AM188">
        <v>6</v>
      </c>
      <c r="AN188" t="s">
        <v>8</v>
      </c>
      <c r="AO188">
        <v>703</v>
      </c>
    </row>
    <row r="189" spans="39:41" x14ac:dyDescent="0.3">
      <c r="AM189">
        <v>6</v>
      </c>
      <c r="AN189" t="s">
        <v>74</v>
      </c>
      <c r="AO189">
        <v>129</v>
      </c>
    </row>
    <row r="190" spans="39:41" x14ac:dyDescent="0.3">
      <c r="AM190">
        <v>6</v>
      </c>
      <c r="AN190" t="s">
        <v>26</v>
      </c>
      <c r="AO190">
        <v>923</v>
      </c>
    </row>
    <row r="191" spans="39:41" x14ac:dyDescent="0.3">
      <c r="AM191">
        <v>6</v>
      </c>
      <c r="AN191" t="s">
        <v>28</v>
      </c>
      <c r="AO191">
        <v>371</v>
      </c>
    </row>
    <row r="192" spans="39:41" x14ac:dyDescent="0.3">
      <c r="AM192">
        <v>6</v>
      </c>
      <c r="AN192" t="s">
        <v>314</v>
      </c>
      <c r="AO192">
        <v>7</v>
      </c>
    </row>
    <row r="193" spans="39:41" x14ac:dyDescent="0.3">
      <c r="AM193">
        <v>6</v>
      </c>
      <c r="AN193" t="s">
        <v>350</v>
      </c>
      <c r="AO193">
        <v>491</v>
      </c>
    </row>
    <row r="194" spans="39:41" x14ac:dyDescent="0.3">
      <c r="AM194">
        <v>6</v>
      </c>
      <c r="AN194" t="s">
        <v>352</v>
      </c>
      <c r="AO194">
        <v>130</v>
      </c>
    </row>
    <row r="195" spans="39:41" x14ac:dyDescent="0.3">
      <c r="AM195">
        <v>6</v>
      </c>
      <c r="AN195" t="s">
        <v>332</v>
      </c>
      <c r="AO195">
        <v>975</v>
      </c>
    </row>
    <row r="196" spans="39:41" x14ac:dyDescent="0.3">
      <c r="AM196">
        <v>6</v>
      </c>
      <c r="AN196" t="s">
        <v>333</v>
      </c>
      <c r="AO196">
        <v>772</v>
      </c>
    </row>
    <row r="197" spans="39:41" x14ac:dyDescent="0.3">
      <c r="AM197">
        <v>7</v>
      </c>
      <c r="AN197" t="s">
        <v>80</v>
      </c>
      <c r="AO197">
        <v>1642</v>
      </c>
    </row>
    <row r="198" spans="39:41" x14ac:dyDescent="0.3">
      <c r="AM198">
        <v>7</v>
      </c>
      <c r="AN198" t="s">
        <v>249</v>
      </c>
      <c r="AO198">
        <v>146</v>
      </c>
    </row>
    <row r="199" spans="39:41" x14ac:dyDescent="0.3">
      <c r="AM199">
        <v>7</v>
      </c>
      <c r="AN199" t="s">
        <v>75</v>
      </c>
      <c r="AO199">
        <v>437</v>
      </c>
    </row>
    <row r="200" spans="39:41" x14ac:dyDescent="0.3">
      <c r="AM200">
        <v>7</v>
      </c>
      <c r="AN200" t="s">
        <v>82</v>
      </c>
      <c r="AO200">
        <v>1854</v>
      </c>
    </row>
    <row r="201" spans="39:41" x14ac:dyDescent="0.3">
      <c r="AM201">
        <v>7</v>
      </c>
      <c r="AN201" t="s">
        <v>253</v>
      </c>
      <c r="AO201">
        <v>952</v>
      </c>
    </row>
    <row r="202" spans="39:41" x14ac:dyDescent="0.3">
      <c r="AM202">
        <v>7</v>
      </c>
      <c r="AN202" t="s">
        <v>254</v>
      </c>
      <c r="AO202">
        <v>743</v>
      </c>
    </row>
    <row r="203" spans="39:41" x14ac:dyDescent="0.3">
      <c r="AM203">
        <v>7</v>
      </c>
      <c r="AN203" t="s">
        <v>255</v>
      </c>
      <c r="AO203">
        <v>1015</v>
      </c>
    </row>
    <row r="204" spans="39:41" x14ac:dyDescent="0.3">
      <c r="AM204">
        <v>7</v>
      </c>
      <c r="AN204" t="s">
        <v>256</v>
      </c>
      <c r="AO204">
        <v>228</v>
      </c>
    </row>
    <row r="205" spans="39:41" x14ac:dyDescent="0.3">
      <c r="AM205">
        <v>7</v>
      </c>
      <c r="AN205" t="s">
        <v>72</v>
      </c>
      <c r="AO205">
        <v>824</v>
      </c>
    </row>
    <row r="206" spans="39:41" x14ac:dyDescent="0.3">
      <c r="AM206">
        <v>7</v>
      </c>
      <c r="AN206" t="s">
        <v>85</v>
      </c>
      <c r="AO206">
        <v>856</v>
      </c>
    </row>
    <row r="207" spans="39:41" x14ac:dyDescent="0.3">
      <c r="AM207">
        <v>7</v>
      </c>
      <c r="AN207" t="s">
        <v>81</v>
      </c>
      <c r="AO207">
        <v>761</v>
      </c>
    </row>
    <row r="208" spans="39:41" x14ac:dyDescent="0.3">
      <c r="AM208">
        <v>7</v>
      </c>
      <c r="AN208" t="s">
        <v>346</v>
      </c>
      <c r="AO208">
        <v>1110</v>
      </c>
    </row>
    <row r="209" spans="39:41" x14ac:dyDescent="0.3">
      <c r="AM209">
        <v>7</v>
      </c>
      <c r="AN209" t="s">
        <v>6</v>
      </c>
      <c r="AO209">
        <v>952</v>
      </c>
    </row>
    <row r="210" spans="39:41" x14ac:dyDescent="0.3">
      <c r="AM210">
        <v>7</v>
      </c>
      <c r="AN210" t="s">
        <v>84</v>
      </c>
      <c r="AO210">
        <v>1203</v>
      </c>
    </row>
    <row r="211" spans="39:41" x14ac:dyDescent="0.3">
      <c r="AM211">
        <v>7</v>
      </c>
      <c r="AN211" t="s">
        <v>83</v>
      </c>
      <c r="AO211">
        <v>1193</v>
      </c>
    </row>
    <row r="212" spans="39:41" x14ac:dyDescent="0.3">
      <c r="AM212">
        <v>7</v>
      </c>
      <c r="AN212" t="s">
        <v>271</v>
      </c>
      <c r="AO212">
        <v>269</v>
      </c>
    </row>
    <row r="213" spans="39:41" x14ac:dyDescent="0.3">
      <c r="AM213">
        <v>7</v>
      </c>
      <c r="AN213" t="s">
        <v>348</v>
      </c>
      <c r="AO213">
        <v>585</v>
      </c>
    </row>
    <row r="214" spans="39:41" x14ac:dyDescent="0.3">
      <c r="AM214">
        <v>7</v>
      </c>
      <c r="AN214" t="s">
        <v>347</v>
      </c>
      <c r="AO214">
        <v>230</v>
      </c>
    </row>
    <row r="215" spans="39:41" x14ac:dyDescent="0.3">
      <c r="AM215">
        <v>7</v>
      </c>
      <c r="AN215" t="s">
        <v>27</v>
      </c>
      <c r="AO215">
        <v>851</v>
      </c>
    </row>
    <row r="216" spans="39:41" x14ac:dyDescent="0.3">
      <c r="AM216">
        <v>7</v>
      </c>
      <c r="AN216" t="s">
        <v>76</v>
      </c>
      <c r="AO216">
        <v>535</v>
      </c>
    </row>
    <row r="217" spans="39:41" x14ac:dyDescent="0.3">
      <c r="AM217">
        <v>7</v>
      </c>
      <c r="AN217" t="s">
        <v>349</v>
      </c>
      <c r="AO217">
        <v>1147</v>
      </c>
    </row>
    <row r="218" spans="39:41" x14ac:dyDescent="0.3">
      <c r="AM218">
        <v>7</v>
      </c>
      <c r="AN218" t="s">
        <v>299</v>
      </c>
      <c r="AO218">
        <v>992</v>
      </c>
    </row>
    <row r="219" spans="39:41" x14ac:dyDescent="0.3">
      <c r="AM219">
        <v>7</v>
      </c>
      <c r="AN219" t="s">
        <v>86</v>
      </c>
      <c r="AO219">
        <v>1012</v>
      </c>
    </row>
    <row r="220" spans="39:41" x14ac:dyDescent="0.3">
      <c r="AM220">
        <v>7</v>
      </c>
      <c r="AN220" t="s">
        <v>8</v>
      </c>
      <c r="AO220">
        <v>770</v>
      </c>
    </row>
    <row r="221" spans="39:41" x14ac:dyDescent="0.3">
      <c r="AM221">
        <v>7</v>
      </c>
      <c r="AN221" t="s">
        <v>74</v>
      </c>
      <c r="AO221">
        <v>169</v>
      </c>
    </row>
    <row r="222" spans="39:41" x14ac:dyDescent="0.3">
      <c r="AM222">
        <v>7</v>
      </c>
      <c r="AN222" t="s">
        <v>26</v>
      </c>
      <c r="AO222">
        <v>1015</v>
      </c>
    </row>
    <row r="223" spans="39:41" x14ac:dyDescent="0.3">
      <c r="AM223">
        <v>7</v>
      </c>
      <c r="AN223" t="s">
        <v>28</v>
      </c>
      <c r="AO223">
        <v>544</v>
      </c>
    </row>
    <row r="224" spans="39:41" x14ac:dyDescent="0.3">
      <c r="AM224">
        <v>7</v>
      </c>
      <c r="AN224" t="s">
        <v>314</v>
      </c>
      <c r="AO224">
        <v>8</v>
      </c>
    </row>
    <row r="225" spans="39:41" x14ac:dyDescent="0.3">
      <c r="AM225">
        <v>7</v>
      </c>
      <c r="AN225" t="s">
        <v>350</v>
      </c>
      <c r="AO225">
        <v>526</v>
      </c>
    </row>
    <row r="226" spans="39:41" x14ac:dyDescent="0.3">
      <c r="AM226">
        <v>7</v>
      </c>
      <c r="AN226" t="s">
        <v>352</v>
      </c>
      <c r="AO226">
        <v>106</v>
      </c>
    </row>
    <row r="227" spans="39:41" x14ac:dyDescent="0.3">
      <c r="AM227">
        <v>7</v>
      </c>
      <c r="AN227" t="s">
        <v>332</v>
      </c>
      <c r="AO227">
        <v>1080</v>
      </c>
    </row>
    <row r="228" spans="39:41" x14ac:dyDescent="0.3">
      <c r="AM228">
        <v>7</v>
      </c>
      <c r="AN228" t="s">
        <v>333</v>
      </c>
      <c r="AO228">
        <v>1010</v>
      </c>
    </row>
    <row r="229" spans="39:41" x14ac:dyDescent="0.3">
      <c r="AM229">
        <v>8</v>
      </c>
      <c r="AN229" t="s">
        <v>80</v>
      </c>
      <c r="AO229">
        <v>1696</v>
      </c>
    </row>
    <row r="230" spans="39:41" x14ac:dyDescent="0.3">
      <c r="AM230">
        <v>8</v>
      </c>
      <c r="AN230" t="s">
        <v>249</v>
      </c>
      <c r="AO230">
        <v>141</v>
      </c>
    </row>
    <row r="231" spans="39:41" x14ac:dyDescent="0.3">
      <c r="AM231">
        <v>8</v>
      </c>
      <c r="AN231" t="s">
        <v>75</v>
      </c>
      <c r="AO231">
        <v>411</v>
      </c>
    </row>
    <row r="232" spans="39:41" x14ac:dyDescent="0.3">
      <c r="AM232">
        <v>8</v>
      </c>
      <c r="AN232" t="s">
        <v>82</v>
      </c>
      <c r="AO232">
        <v>1584</v>
      </c>
    </row>
    <row r="233" spans="39:41" x14ac:dyDescent="0.3">
      <c r="AM233">
        <v>8</v>
      </c>
      <c r="AN233" t="s">
        <v>253</v>
      </c>
      <c r="AO233">
        <v>890</v>
      </c>
    </row>
    <row r="234" spans="39:41" x14ac:dyDescent="0.3">
      <c r="AM234">
        <v>8</v>
      </c>
      <c r="AN234" t="s">
        <v>254</v>
      </c>
      <c r="AO234">
        <v>610</v>
      </c>
    </row>
    <row r="235" spans="39:41" x14ac:dyDescent="0.3">
      <c r="AM235">
        <v>8</v>
      </c>
      <c r="AN235" t="s">
        <v>255</v>
      </c>
      <c r="AO235">
        <v>1199</v>
      </c>
    </row>
    <row r="236" spans="39:41" x14ac:dyDescent="0.3">
      <c r="AM236">
        <v>8</v>
      </c>
      <c r="AN236" t="s">
        <v>256</v>
      </c>
      <c r="AO236">
        <v>191</v>
      </c>
    </row>
    <row r="237" spans="39:41" x14ac:dyDescent="0.3">
      <c r="AM237">
        <v>8</v>
      </c>
      <c r="AN237" t="s">
        <v>72</v>
      </c>
      <c r="AO237">
        <v>651</v>
      </c>
    </row>
    <row r="238" spans="39:41" x14ac:dyDescent="0.3">
      <c r="AM238">
        <v>8</v>
      </c>
      <c r="AN238" t="s">
        <v>85</v>
      </c>
      <c r="AO238">
        <v>830</v>
      </c>
    </row>
    <row r="239" spans="39:41" x14ac:dyDescent="0.3">
      <c r="AM239">
        <v>8</v>
      </c>
      <c r="AN239" t="s">
        <v>81</v>
      </c>
      <c r="AO239">
        <v>1114</v>
      </c>
    </row>
    <row r="240" spans="39:41" x14ac:dyDescent="0.3">
      <c r="AM240">
        <v>8</v>
      </c>
      <c r="AN240" t="s">
        <v>346</v>
      </c>
      <c r="AO240">
        <v>1202</v>
      </c>
    </row>
    <row r="241" spans="39:41" x14ac:dyDescent="0.3">
      <c r="AM241">
        <v>8</v>
      </c>
      <c r="AN241" t="s">
        <v>6</v>
      </c>
      <c r="AO241">
        <v>1157</v>
      </c>
    </row>
    <row r="242" spans="39:41" x14ac:dyDescent="0.3">
      <c r="AM242">
        <v>8</v>
      </c>
      <c r="AN242" t="s">
        <v>84</v>
      </c>
      <c r="AO242">
        <v>1327</v>
      </c>
    </row>
    <row r="243" spans="39:41" x14ac:dyDescent="0.3">
      <c r="AM243">
        <v>8</v>
      </c>
      <c r="AN243" t="s">
        <v>83</v>
      </c>
      <c r="AO243">
        <v>1021</v>
      </c>
    </row>
    <row r="244" spans="39:41" x14ac:dyDescent="0.3">
      <c r="AM244">
        <v>8</v>
      </c>
      <c r="AN244" t="s">
        <v>271</v>
      </c>
      <c r="AO244">
        <v>310</v>
      </c>
    </row>
    <row r="245" spans="39:41" x14ac:dyDescent="0.3">
      <c r="AM245">
        <v>8</v>
      </c>
      <c r="AN245" t="s">
        <v>348</v>
      </c>
      <c r="AO245">
        <v>1092</v>
      </c>
    </row>
    <row r="246" spans="39:41" x14ac:dyDescent="0.3">
      <c r="AM246">
        <v>8</v>
      </c>
      <c r="AN246" t="s">
        <v>347</v>
      </c>
      <c r="AO246">
        <v>166</v>
      </c>
    </row>
    <row r="247" spans="39:41" x14ac:dyDescent="0.3">
      <c r="AM247">
        <v>8</v>
      </c>
      <c r="AN247" t="s">
        <v>27</v>
      </c>
      <c r="AO247">
        <v>792</v>
      </c>
    </row>
    <row r="248" spans="39:41" x14ac:dyDescent="0.3">
      <c r="AM248">
        <v>8</v>
      </c>
      <c r="AN248" t="s">
        <v>76</v>
      </c>
      <c r="AO248">
        <v>549</v>
      </c>
    </row>
    <row r="249" spans="39:41" x14ac:dyDescent="0.3">
      <c r="AM249">
        <v>8</v>
      </c>
      <c r="AN249" t="s">
        <v>349</v>
      </c>
      <c r="AO249">
        <v>1184</v>
      </c>
    </row>
    <row r="250" spans="39:41" x14ac:dyDescent="0.3">
      <c r="AM250">
        <v>8</v>
      </c>
      <c r="AN250" t="s">
        <v>299</v>
      </c>
      <c r="AO250">
        <v>578</v>
      </c>
    </row>
    <row r="251" spans="39:41" x14ac:dyDescent="0.3">
      <c r="AM251">
        <v>8</v>
      </c>
      <c r="AN251" t="s">
        <v>86</v>
      </c>
      <c r="AO251">
        <v>997</v>
      </c>
    </row>
    <row r="252" spans="39:41" x14ac:dyDescent="0.3">
      <c r="AM252">
        <v>8</v>
      </c>
      <c r="AN252" t="s">
        <v>8</v>
      </c>
      <c r="AO252">
        <v>694</v>
      </c>
    </row>
    <row r="253" spans="39:41" x14ac:dyDescent="0.3">
      <c r="AM253">
        <v>8</v>
      </c>
      <c r="AN253" t="s">
        <v>74</v>
      </c>
      <c r="AO253">
        <v>173</v>
      </c>
    </row>
    <row r="254" spans="39:41" x14ac:dyDescent="0.3">
      <c r="AM254">
        <v>8</v>
      </c>
      <c r="AN254" t="s">
        <v>26</v>
      </c>
      <c r="AO254">
        <v>1089</v>
      </c>
    </row>
    <row r="255" spans="39:41" x14ac:dyDescent="0.3">
      <c r="AM255">
        <v>8</v>
      </c>
      <c r="AN255" t="s">
        <v>28</v>
      </c>
      <c r="AO255">
        <v>629</v>
      </c>
    </row>
    <row r="256" spans="39:41" x14ac:dyDescent="0.3">
      <c r="AM256">
        <v>8</v>
      </c>
      <c r="AN256" t="s">
        <v>314</v>
      </c>
      <c r="AO256">
        <v>9</v>
      </c>
    </row>
    <row r="257" spans="39:41" x14ac:dyDescent="0.3">
      <c r="AM257">
        <v>8</v>
      </c>
      <c r="AN257" t="s">
        <v>350</v>
      </c>
      <c r="AO257">
        <v>592</v>
      </c>
    </row>
    <row r="258" spans="39:41" x14ac:dyDescent="0.3">
      <c r="AM258">
        <v>8</v>
      </c>
      <c r="AN258" t="s">
        <v>352</v>
      </c>
      <c r="AO258">
        <v>172</v>
      </c>
    </row>
    <row r="259" spans="39:41" x14ac:dyDescent="0.3">
      <c r="AM259">
        <v>8</v>
      </c>
      <c r="AN259" t="s">
        <v>332</v>
      </c>
      <c r="AO259">
        <v>1066</v>
      </c>
    </row>
    <row r="260" spans="39:41" x14ac:dyDescent="0.3">
      <c r="AM260">
        <v>8</v>
      </c>
      <c r="AN260" t="s">
        <v>333</v>
      </c>
      <c r="AO260">
        <v>726</v>
      </c>
    </row>
    <row r="261" spans="39:41" x14ac:dyDescent="0.3">
      <c r="AM261">
        <v>9</v>
      </c>
      <c r="AN261" t="s">
        <v>80</v>
      </c>
      <c r="AO261">
        <v>1647</v>
      </c>
    </row>
    <row r="262" spans="39:41" x14ac:dyDescent="0.3">
      <c r="AM262">
        <v>9</v>
      </c>
      <c r="AN262" t="s">
        <v>249</v>
      </c>
      <c r="AO262">
        <v>123</v>
      </c>
    </row>
    <row r="263" spans="39:41" x14ac:dyDescent="0.3">
      <c r="AM263">
        <v>9</v>
      </c>
      <c r="AN263" t="s">
        <v>75</v>
      </c>
      <c r="AO263">
        <v>612</v>
      </c>
    </row>
    <row r="264" spans="39:41" x14ac:dyDescent="0.3">
      <c r="AM264">
        <v>9</v>
      </c>
      <c r="AN264" t="s">
        <v>82</v>
      </c>
      <c r="AO264">
        <v>1300</v>
      </c>
    </row>
    <row r="265" spans="39:41" x14ac:dyDescent="0.3">
      <c r="AM265">
        <v>9</v>
      </c>
      <c r="AN265" t="s">
        <v>253</v>
      </c>
      <c r="AO265">
        <v>770</v>
      </c>
    </row>
    <row r="266" spans="39:41" x14ac:dyDescent="0.3">
      <c r="AM266">
        <v>9</v>
      </c>
      <c r="AN266" t="s">
        <v>254</v>
      </c>
      <c r="AO266">
        <v>564</v>
      </c>
    </row>
    <row r="267" spans="39:41" x14ac:dyDescent="0.3">
      <c r="AM267">
        <v>9</v>
      </c>
      <c r="AN267" t="s">
        <v>255</v>
      </c>
      <c r="AO267">
        <v>1144</v>
      </c>
    </row>
    <row r="268" spans="39:41" x14ac:dyDescent="0.3">
      <c r="AM268">
        <v>9</v>
      </c>
      <c r="AN268" t="s">
        <v>256</v>
      </c>
      <c r="AO268">
        <v>257</v>
      </c>
    </row>
    <row r="269" spans="39:41" x14ac:dyDescent="0.3">
      <c r="AM269">
        <v>9</v>
      </c>
      <c r="AN269" t="s">
        <v>72</v>
      </c>
      <c r="AO269">
        <v>808</v>
      </c>
    </row>
    <row r="270" spans="39:41" x14ac:dyDescent="0.3">
      <c r="AM270">
        <v>9</v>
      </c>
      <c r="AN270" t="s">
        <v>85</v>
      </c>
      <c r="AO270">
        <v>785</v>
      </c>
    </row>
    <row r="271" spans="39:41" x14ac:dyDescent="0.3">
      <c r="AM271">
        <v>9</v>
      </c>
      <c r="AN271" t="s">
        <v>81</v>
      </c>
      <c r="AO271">
        <v>1079</v>
      </c>
    </row>
    <row r="272" spans="39:41" x14ac:dyDescent="0.3">
      <c r="AM272">
        <v>9</v>
      </c>
      <c r="AN272" t="s">
        <v>346</v>
      </c>
      <c r="AO272">
        <v>978</v>
      </c>
    </row>
    <row r="273" spans="39:41" x14ac:dyDescent="0.3">
      <c r="AM273">
        <v>9</v>
      </c>
      <c r="AN273" t="s">
        <v>6</v>
      </c>
      <c r="AO273">
        <v>1400</v>
      </c>
    </row>
    <row r="274" spans="39:41" x14ac:dyDescent="0.3">
      <c r="AM274">
        <v>9</v>
      </c>
      <c r="AN274" t="s">
        <v>84</v>
      </c>
      <c r="AO274">
        <v>1242</v>
      </c>
    </row>
    <row r="275" spans="39:41" x14ac:dyDescent="0.3">
      <c r="AM275">
        <v>9</v>
      </c>
      <c r="AN275" t="s">
        <v>83</v>
      </c>
      <c r="AO275">
        <v>954</v>
      </c>
    </row>
    <row r="276" spans="39:41" x14ac:dyDescent="0.3">
      <c r="AM276">
        <v>9</v>
      </c>
      <c r="AN276" t="s">
        <v>271</v>
      </c>
      <c r="AO276">
        <v>237</v>
      </c>
    </row>
    <row r="277" spans="39:41" x14ac:dyDescent="0.3">
      <c r="AM277">
        <v>9</v>
      </c>
      <c r="AN277" t="s">
        <v>348</v>
      </c>
      <c r="AO277">
        <v>695</v>
      </c>
    </row>
    <row r="278" spans="39:41" x14ac:dyDescent="0.3">
      <c r="AM278">
        <v>9</v>
      </c>
      <c r="AN278" t="s">
        <v>347</v>
      </c>
      <c r="AO278">
        <v>306</v>
      </c>
    </row>
    <row r="279" spans="39:41" x14ac:dyDescent="0.3">
      <c r="AM279">
        <v>9</v>
      </c>
      <c r="AN279" t="s">
        <v>27</v>
      </c>
      <c r="AO279">
        <v>1465</v>
      </c>
    </row>
    <row r="280" spans="39:41" x14ac:dyDescent="0.3">
      <c r="AM280">
        <v>9</v>
      </c>
      <c r="AN280" t="s">
        <v>76</v>
      </c>
      <c r="AO280">
        <v>506</v>
      </c>
    </row>
    <row r="281" spans="39:41" x14ac:dyDescent="0.3">
      <c r="AM281">
        <v>9</v>
      </c>
      <c r="AN281" t="s">
        <v>349</v>
      </c>
      <c r="AO281">
        <v>1142</v>
      </c>
    </row>
    <row r="282" spans="39:41" x14ac:dyDescent="0.3">
      <c r="AM282">
        <v>9</v>
      </c>
      <c r="AN282" t="s">
        <v>299</v>
      </c>
      <c r="AO282">
        <v>849</v>
      </c>
    </row>
    <row r="283" spans="39:41" x14ac:dyDescent="0.3">
      <c r="AM283">
        <v>9</v>
      </c>
      <c r="AN283" t="s">
        <v>86</v>
      </c>
      <c r="AO283">
        <v>1240</v>
      </c>
    </row>
    <row r="284" spans="39:41" x14ac:dyDescent="0.3">
      <c r="AM284">
        <v>9</v>
      </c>
      <c r="AN284" t="s">
        <v>8</v>
      </c>
      <c r="AO284">
        <v>646</v>
      </c>
    </row>
    <row r="285" spans="39:41" x14ac:dyDescent="0.3">
      <c r="AM285">
        <v>9</v>
      </c>
      <c r="AN285" t="s">
        <v>74</v>
      </c>
      <c r="AO285">
        <v>307</v>
      </c>
    </row>
    <row r="286" spans="39:41" x14ac:dyDescent="0.3">
      <c r="AM286">
        <v>9</v>
      </c>
      <c r="AN286" t="s">
        <v>26</v>
      </c>
      <c r="AO286">
        <v>1125</v>
      </c>
    </row>
    <row r="287" spans="39:41" x14ac:dyDescent="0.3">
      <c r="AM287">
        <v>9</v>
      </c>
      <c r="AN287" t="s">
        <v>28</v>
      </c>
      <c r="AO287">
        <v>638</v>
      </c>
    </row>
    <row r="288" spans="39:41" x14ac:dyDescent="0.3">
      <c r="AM288">
        <v>9</v>
      </c>
      <c r="AN288" t="s">
        <v>314</v>
      </c>
      <c r="AO288">
        <v>3</v>
      </c>
    </row>
    <row r="289" spans="39:41" x14ac:dyDescent="0.3">
      <c r="AM289">
        <v>9</v>
      </c>
      <c r="AN289" t="s">
        <v>350</v>
      </c>
      <c r="AO289">
        <v>520</v>
      </c>
    </row>
    <row r="290" spans="39:41" x14ac:dyDescent="0.3">
      <c r="AM290">
        <v>9</v>
      </c>
      <c r="AN290" t="s">
        <v>352</v>
      </c>
      <c r="AO290">
        <v>114</v>
      </c>
    </row>
    <row r="291" spans="39:41" x14ac:dyDescent="0.3">
      <c r="AM291">
        <v>9</v>
      </c>
      <c r="AN291" t="s">
        <v>332</v>
      </c>
      <c r="AO291">
        <v>1061</v>
      </c>
    </row>
    <row r="292" spans="39:41" x14ac:dyDescent="0.3">
      <c r="AM292">
        <v>9</v>
      </c>
      <c r="AN292" t="s">
        <v>333</v>
      </c>
      <c r="AO292">
        <v>726</v>
      </c>
    </row>
    <row r="293" spans="39:41" x14ac:dyDescent="0.3">
      <c r="AM293">
        <v>10</v>
      </c>
      <c r="AN293" t="s">
        <v>80</v>
      </c>
      <c r="AO293">
        <v>1912</v>
      </c>
    </row>
    <row r="294" spans="39:41" x14ac:dyDescent="0.3">
      <c r="AM294">
        <v>10</v>
      </c>
      <c r="AN294" t="s">
        <v>249</v>
      </c>
      <c r="AO294">
        <v>112</v>
      </c>
    </row>
    <row r="295" spans="39:41" x14ac:dyDescent="0.3">
      <c r="AM295">
        <v>10</v>
      </c>
      <c r="AN295" t="s">
        <v>75</v>
      </c>
      <c r="AO295">
        <v>521</v>
      </c>
    </row>
    <row r="296" spans="39:41" x14ac:dyDescent="0.3">
      <c r="AM296">
        <v>10</v>
      </c>
      <c r="AN296" t="s">
        <v>82</v>
      </c>
      <c r="AO296">
        <v>1267</v>
      </c>
    </row>
    <row r="297" spans="39:41" x14ac:dyDescent="0.3">
      <c r="AM297">
        <v>10</v>
      </c>
      <c r="AN297" t="s">
        <v>253</v>
      </c>
      <c r="AO297">
        <v>577</v>
      </c>
    </row>
    <row r="298" spans="39:41" x14ac:dyDescent="0.3">
      <c r="AM298">
        <v>10</v>
      </c>
      <c r="AN298" t="s">
        <v>254</v>
      </c>
      <c r="AO298">
        <v>671</v>
      </c>
    </row>
    <row r="299" spans="39:41" x14ac:dyDescent="0.3">
      <c r="AM299">
        <v>10</v>
      </c>
      <c r="AN299" t="s">
        <v>255</v>
      </c>
      <c r="AO299">
        <v>1524</v>
      </c>
    </row>
    <row r="300" spans="39:41" x14ac:dyDescent="0.3">
      <c r="AM300">
        <v>10</v>
      </c>
      <c r="AN300" t="s">
        <v>256</v>
      </c>
      <c r="AO300">
        <v>201</v>
      </c>
    </row>
    <row r="301" spans="39:41" x14ac:dyDescent="0.3">
      <c r="AM301">
        <v>10</v>
      </c>
      <c r="AN301" t="s">
        <v>72</v>
      </c>
      <c r="AO301">
        <v>592</v>
      </c>
    </row>
    <row r="302" spans="39:41" x14ac:dyDescent="0.3">
      <c r="AM302">
        <v>10</v>
      </c>
      <c r="AN302" t="s">
        <v>85</v>
      </c>
      <c r="AO302">
        <v>907</v>
      </c>
    </row>
    <row r="303" spans="39:41" x14ac:dyDescent="0.3">
      <c r="AM303">
        <v>10</v>
      </c>
      <c r="AN303" t="s">
        <v>81</v>
      </c>
      <c r="AO303">
        <v>1061</v>
      </c>
    </row>
    <row r="304" spans="39:41" x14ac:dyDescent="0.3">
      <c r="AM304">
        <v>10</v>
      </c>
      <c r="AN304" t="s">
        <v>346</v>
      </c>
      <c r="AO304">
        <v>1135</v>
      </c>
    </row>
    <row r="305" spans="39:41" x14ac:dyDescent="0.3">
      <c r="AM305">
        <v>10</v>
      </c>
      <c r="AN305" t="s">
        <v>6</v>
      </c>
      <c r="AO305">
        <v>1560</v>
      </c>
    </row>
    <row r="306" spans="39:41" x14ac:dyDescent="0.3">
      <c r="AM306">
        <v>10</v>
      </c>
      <c r="AN306" t="s">
        <v>84</v>
      </c>
      <c r="AO306">
        <v>1408</v>
      </c>
    </row>
    <row r="307" spans="39:41" x14ac:dyDescent="0.3">
      <c r="AM307">
        <v>10</v>
      </c>
      <c r="AN307" t="s">
        <v>83</v>
      </c>
      <c r="AO307">
        <v>1104</v>
      </c>
    </row>
    <row r="308" spans="39:41" x14ac:dyDescent="0.3">
      <c r="AM308">
        <v>10</v>
      </c>
      <c r="AN308" t="s">
        <v>271</v>
      </c>
      <c r="AO308">
        <v>866</v>
      </c>
    </row>
    <row r="309" spans="39:41" x14ac:dyDescent="0.3">
      <c r="AM309">
        <v>10</v>
      </c>
      <c r="AN309" t="s">
        <v>348</v>
      </c>
      <c r="AO309">
        <v>601</v>
      </c>
    </row>
    <row r="310" spans="39:41" x14ac:dyDescent="0.3">
      <c r="AM310">
        <v>10</v>
      </c>
      <c r="AN310" t="s">
        <v>347</v>
      </c>
      <c r="AO310">
        <v>498</v>
      </c>
    </row>
    <row r="311" spans="39:41" x14ac:dyDescent="0.3">
      <c r="AM311">
        <v>10</v>
      </c>
      <c r="AN311" t="s">
        <v>27</v>
      </c>
      <c r="AO311">
        <v>1584</v>
      </c>
    </row>
    <row r="312" spans="39:41" x14ac:dyDescent="0.3">
      <c r="AM312">
        <v>10</v>
      </c>
      <c r="AN312" t="s">
        <v>76</v>
      </c>
      <c r="AO312">
        <v>754</v>
      </c>
    </row>
    <row r="313" spans="39:41" x14ac:dyDescent="0.3">
      <c r="AM313">
        <v>10</v>
      </c>
      <c r="AN313" t="s">
        <v>349</v>
      </c>
      <c r="AO313">
        <v>1233</v>
      </c>
    </row>
    <row r="314" spans="39:41" x14ac:dyDescent="0.3">
      <c r="AM314">
        <v>10</v>
      </c>
      <c r="AN314" t="s">
        <v>299</v>
      </c>
      <c r="AO314">
        <v>674</v>
      </c>
    </row>
    <row r="315" spans="39:41" x14ac:dyDescent="0.3">
      <c r="AM315">
        <v>10</v>
      </c>
      <c r="AN315" t="s">
        <v>86</v>
      </c>
      <c r="AO315">
        <v>1237</v>
      </c>
    </row>
    <row r="316" spans="39:41" x14ac:dyDescent="0.3">
      <c r="AM316">
        <v>10</v>
      </c>
      <c r="AN316" t="s">
        <v>8</v>
      </c>
      <c r="AO316">
        <v>1531</v>
      </c>
    </row>
    <row r="317" spans="39:41" x14ac:dyDescent="0.3">
      <c r="AM317">
        <v>10</v>
      </c>
      <c r="AN317" t="s">
        <v>74</v>
      </c>
      <c r="AO317">
        <v>606</v>
      </c>
    </row>
    <row r="318" spans="39:41" x14ac:dyDescent="0.3">
      <c r="AM318">
        <v>10</v>
      </c>
      <c r="AN318" t="s">
        <v>26</v>
      </c>
      <c r="AO318">
        <v>1162</v>
      </c>
    </row>
    <row r="319" spans="39:41" x14ac:dyDescent="0.3">
      <c r="AM319">
        <v>10</v>
      </c>
      <c r="AN319" t="s">
        <v>28</v>
      </c>
      <c r="AO319">
        <v>752</v>
      </c>
    </row>
    <row r="320" spans="39:41" x14ac:dyDescent="0.3">
      <c r="AM320">
        <v>10</v>
      </c>
      <c r="AN320" t="s">
        <v>314</v>
      </c>
      <c r="AO320">
        <v>6</v>
      </c>
    </row>
    <row r="321" spans="39:41" x14ac:dyDescent="0.3">
      <c r="AM321">
        <v>10</v>
      </c>
      <c r="AN321" t="s">
        <v>350</v>
      </c>
      <c r="AO321">
        <v>441</v>
      </c>
    </row>
    <row r="322" spans="39:41" x14ac:dyDescent="0.3">
      <c r="AM322">
        <v>10</v>
      </c>
      <c r="AN322" t="s">
        <v>352</v>
      </c>
      <c r="AO322">
        <v>120</v>
      </c>
    </row>
    <row r="323" spans="39:41" x14ac:dyDescent="0.3">
      <c r="AM323">
        <v>10</v>
      </c>
      <c r="AN323" t="s">
        <v>332</v>
      </c>
      <c r="AO323">
        <v>1074</v>
      </c>
    </row>
    <row r="324" spans="39:41" x14ac:dyDescent="0.3">
      <c r="AM324">
        <v>10</v>
      </c>
      <c r="AN324" t="s">
        <v>333</v>
      </c>
      <c r="AO324">
        <v>786</v>
      </c>
    </row>
    <row r="325" spans="39:41" x14ac:dyDescent="0.3">
      <c r="AM325">
        <v>11</v>
      </c>
      <c r="AN325" t="s">
        <v>80</v>
      </c>
      <c r="AO325">
        <v>1679</v>
      </c>
    </row>
    <row r="326" spans="39:41" x14ac:dyDescent="0.3">
      <c r="AM326">
        <v>11</v>
      </c>
      <c r="AN326" t="s">
        <v>249</v>
      </c>
      <c r="AO326">
        <v>111</v>
      </c>
    </row>
    <row r="327" spans="39:41" x14ac:dyDescent="0.3">
      <c r="AM327">
        <v>11</v>
      </c>
      <c r="AN327" t="s">
        <v>75</v>
      </c>
      <c r="AO327">
        <v>462</v>
      </c>
    </row>
    <row r="328" spans="39:41" x14ac:dyDescent="0.3">
      <c r="AM328">
        <v>11</v>
      </c>
      <c r="AN328" t="s">
        <v>82</v>
      </c>
      <c r="AO328">
        <v>1108</v>
      </c>
    </row>
    <row r="329" spans="39:41" x14ac:dyDescent="0.3">
      <c r="AM329">
        <v>11</v>
      </c>
      <c r="AN329" t="s">
        <v>253</v>
      </c>
      <c r="AO329">
        <v>520</v>
      </c>
    </row>
    <row r="330" spans="39:41" x14ac:dyDescent="0.3">
      <c r="AM330">
        <v>11</v>
      </c>
      <c r="AN330" t="s">
        <v>254</v>
      </c>
      <c r="AO330">
        <v>1093</v>
      </c>
    </row>
    <row r="331" spans="39:41" x14ac:dyDescent="0.3">
      <c r="AM331">
        <v>11</v>
      </c>
      <c r="AN331" t="s">
        <v>255</v>
      </c>
      <c r="AO331">
        <v>1455</v>
      </c>
    </row>
    <row r="332" spans="39:41" x14ac:dyDescent="0.3">
      <c r="AM332">
        <v>11</v>
      </c>
      <c r="AN332" t="s">
        <v>256</v>
      </c>
      <c r="AO332">
        <v>215</v>
      </c>
    </row>
    <row r="333" spans="39:41" x14ac:dyDescent="0.3">
      <c r="AM333">
        <v>11</v>
      </c>
      <c r="AN333" t="s">
        <v>72</v>
      </c>
      <c r="AO333">
        <v>476</v>
      </c>
    </row>
    <row r="334" spans="39:41" x14ac:dyDescent="0.3">
      <c r="AM334">
        <v>11</v>
      </c>
      <c r="AN334" t="s">
        <v>85</v>
      </c>
      <c r="AO334">
        <v>1192</v>
      </c>
    </row>
    <row r="335" spans="39:41" x14ac:dyDescent="0.3">
      <c r="AM335">
        <v>11</v>
      </c>
      <c r="AN335" t="s">
        <v>81</v>
      </c>
      <c r="AO335">
        <v>1253</v>
      </c>
    </row>
    <row r="336" spans="39:41" x14ac:dyDescent="0.3">
      <c r="AM336">
        <v>11</v>
      </c>
      <c r="AN336" t="s">
        <v>346</v>
      </c>
      <c r="AO336">
        <v>1230</v>
      </c>
    </row>
    <row r="337" spans="39:41" x14ac:dyDescent="0.3">
      <c r="AM337">
        <v>11</v>
      </c>
      <c r="AN337" t="s">
        <v>6</v>
      </c>
      <c r="AO337">
        <v>1319</v>
      </c>
    </row>
    <row r="338" spans="39:41" x14ac:dyDescent="0.3">
      <c r="AM338">
        <v>11</v>
      </c>
      <c r="AN338" t="s">
        <v>84</v>
      </c>
      <c r="AO338">
        <v>1403</v>
      </c>
    </row>
    <row r="339" spans="39:41" x14ac:dyDescent="0.3">
      <c r="AM339">
        <v>11</v>
      </c>
      <c r="AN339" t="s">
        <v>83</v>
      </c>
      <c r="AO339">
        <v>1218</v>
      </c>
    </row>
    <row r="340" spans="39:41" x14ac:dyDescent="0.3">
      <c r="AM340">
        <v>11</v>
      </c>
      <c r="AN340" t="s">
        <v>271</v>
      </c>
      <c r="AO340">
        <v>968</v>
      </c>
    </row>
    <row r="341" spans="39:41" x14ac:dyDescent="0.3">
      <c r="AM341">
        <v>11</v>
      </c>
      <c r="AN341" t="s">
        <v>348</v>
      </c>
      <c r="AO341">
        <v>665</v>
      </c>
    </row>
    <row r="342" spans="39:41" x14ac:dyDescent="0.3">
      <c r="AM342">
        <v>11</v>
      </c>
      <c r="AN342" t="s">
        <v>347</v>
      </c>
      <c r="AO342">
        <v>543</v>
      </c>
    </row>
    <row r="343" spans="39:41" x14ac:dyDescent="0.3">
      <c r="AM343">
        <v>11</v>
      </c>
      <c r="AN343" t="s">
        <v>27</v>
      </c>
      <c r="AO343">
        <v>1596</v>
      </c>
    </row>
    <row r="344" spans="39:41" x14ac:dyDescent="0.3">
      <c r="AM344">
        <v>11</v>
      </c>
      <c r="AN344" t="s">
        <v>76</v>
      </c>
      <c r="AO344">
        <v>1091</v>
      </c>
    </row>
    <row r="345" spans="39:41" x14ac:dyDescent="0.3">
      <c r="AM345">
        <v>11</v>
      </c>
      <c r="AN345" t="s">
        <v>349</v>
      </c>
      <c r="AO345">
        <v>1002</v>
      </c>
    </row>
    <row r="346" spans="39:41" x14ac:dyDescent="0.3">
      <c r="AM346">
        <v>11</v>
      </c>
      <c r="AN346" t="s">
        <v>299</v>
      </c>
      <c r="AO346">
        <v>974</v>
      </c>
    </row>
    <row r="347" spans="39:41" x14ac:dyDescent="0.3">
      <c r="AM347">
        <v>11</v>
      </c>
      <c r="AN347" t="s">
        <v>86</v>
      </c>
      <c r="AO347">
        <v>1363</v>
      </c>
    </row>
    <row r="348" spans="39:41" x14ac:dyDescent="0.3">
      <c r="AM348">
        <v>11</v>
      </c>
      <c r="AN348" t="s">
        <v>8</v>
      </c>
      <c r="AO348">
        <v>1859</v>
      </c>
    </row>
    <row r="349" spans="39:41" x14ac:dyDescent="0.3">
      <c r="AM349">
        <v>11</v>
      </c>
      <c r="AN349" t="s">
        <v>74</v>
      </c>
      <c r="AO349">
        <v>2617</v>
      </c>
    </row>
    <row r="350" spans="39:41" x14ac:dyDescent="0.3">
      <c r="AM350">
        <v>11</v>
      </c>
      <c r="AN350" t="s">
        <v>26</v>
      </c>
      <c r="AO350">
        <v>1311</v>
      </c>
    </row>
    <row r="351" spans="39:41" x14ac:dyDescent="0.3">
      <c r="AM351">
        <v>11</v>
      </c>
      <c r="AN351" t="s">
        <v>28</v>
      </c>
      <c r="AO351">
        <v>1018</v>
      </c>
    </row>
    <row r="352" spans="39:41" x14ac:dyDescent="0.3">
      <c r="AM352">
        <v>11</v>
      </c>
      <c r="AN352" t="s">
        <v>314</v>
      </c>
      <c r="AO352">
        <v>7</v>
      </c>
    </row>
    <row r="353" spans="39:41" x14ac:dyDescent="0.3">
      <c r="AM353">
        <v>11</v>
      </c>
      <c r="AN353" t="s">
        <v>350</v>
      </c>
      <c r="AO353">
        <v>484</v>
      </c>
    </row>
    <row r="354" spans="39:41" x14ac:dyDescent="0.3">
      <c r="AM354">
        <v>11</v>
      </c>
      <c r="AN354" t="s">
        <v>352</v>
      </c>
      <c r="AO354">
        <v>144</v>
      </c>
    </row>
    <row r="355" spans="39:41" x14ac:dyDescent="0.3">
      <c r="AM355">
        <v>11</v>
      </c>
      <c r="AN355" t="s">
        <v>332</v>
      </c>
      <c r="AO355">
        <v>1022</v>
      </c>
    </row>
    <row r="356" spans="39:41" x14ac:dyDescent="0.3">
      <c r="AM356">
        <v>11</v>
      </c>
      <c r="AN356" t="s">
        <v>333</v>
      </c>
      <c r="AO356">
        <v>793</v>
      </c>
    </row>
    <row r="357" spans="39:41" x14ac:dyDescent="0.3">
      <c r="AM357">
        <v>12</v>
      </c>
      <c r="AN357" t="s">
        <v>80</v>
      </c>
      <c r="AO357">
        <v>1953</v>
      </c>
    </row>
    <row r="358" spans="39:41" x14ac:dyDescent="0.3">
      <c r="AM358">
        <v>12</v>
      </c>
      <c r="AN358" t="s">
        <v>249</v>
      </c>
      <c r="AO358">
        <v>127</v>
      </c>
    </row>
    <row r="359" spans="39:41" x14ac:dyDescent="0.3">
      <c r="AM359">
        <v>12</v>
      </c>
      <c r="AN359" t="s">
        <v>75</v>
      </c>
      <c r="AO359">
        <v>401</v>
      </c>
    </row>
    <row r="360" spans="39:41" x14ac:dyDescent="0.3">
      <c r="AM360">
        <v>12</v>
      </c>
      <c r="AN360" t="s">
        <v>82</v>
      </c>
      <c r="AO360">
        <v>1122</v>
      </c>
    </row>
    <row r="361" spans="39:41" x14ac:dyDescent="0.3">
      <c r="AM361">
        <v>12</v>
      </c>
      <c r="AN361" t="s">
        <v>253</v>
      </c>
      <c r="AO361">
        <v>618</v>
      </c>
    </row>
    <row r="362" spans="39:41" x14ac:dyDescent="0.3">
      <c r="AM362">
        <v>12</v>
      </c>
      <c r="AN362" t="s">
        <v>254</v>
      </c>
      <c r="AO362">
        <v>986</v>
      </c>
    </row>
    <row r="363" spans="39:41" x14ac:dyDescent="0.3">
      <c r="AM363">
        <v>12</v>
      </c>
      <c r="AN363" t="s">
        <v>255</v>
      </c>
      <c r="AO363">
        <v>1131</v>
      </c>
    </row>
    <row r="364" spans="39:41" x14ac:dyDescent="0.3">
      <c r="AM364">
        <v>12</v>
      </c>
      <c r="AN364" t="s">
        <v>256</v>
      </c>
      <c r="AO364">
        <v>281</v>
      </c>
    </row>
    <row r="365" spans="39:41" x14ac:dyDescent="0.3">
      <c r="AM365">
        <v>12</v>
      </c>
      <c r="AN365" t="s">
        <v>344</v>
      </c>
      <c r="AO365">
        <v>1388</v>
      </c>
    </row>
    <row r="366" spans="39:41" x14ac:dyDescent="0.3">
      <c r="AM366">
        <v>12</v>
      </c>
      <c r="AN366" t="s">
        <v>72</v>
      </c>
      <c r="AO366">
        <v>473</v>
      </c>
    </row>
    <row r="367" spans="39:41" x14ac:dyDescent="0.3">
      <c r="AM367">
        <v>12</v>
      </c>
      <c r="AN367" t="s">
        <v>85</v>
      </c>
      <c r="AO367">
        <v>1342</v>
      </c>
    </row>
    <row r="368" spans="39:41" x14ac:dyDescent="0.3">
      <c r="AM368">
        <v>12</v>
      </c>
      <c r="AN368" t="s">
        <v>81</v>
      </c>
      <c r="AO368">
        <v>1344</v>
      </c>
    </row>
    <row r="369" spans="39:41" x14ac:dyDescent="0.3">
      <c r="AM369">
        <v>12</v>
      </c>
      <c r="AN369" t="s">
        <v>346</v>
      </c>
      <c r="AO369">
        <v>1103</v>
      </c>
    </row>
    <row r="370" spans="39:41" x14ac:dyDescent="0.3">
      <c r="AM370">
        <v>12</v>
      </c>
      <c r="AN370" t="s">
        <v>6</v>
      </c>
      <c r="AO370">
        <v>1076</v>
      </c>
    </row>
    <row r="371" spans="39:41" x14ac:dyDescent="0.3">
      <c r="AM371">
        <v>12</v>
      </c>
      <c r="AN371" t="s">
        <v>84</v>
      </c>
      <c r="AO371">
        <v>1403</v>
      </c>
    </row>
    <row r="372" spans="39:41" x14ac:dyDescent="0.3">
      <c r="AM372">
        <v>12</v>
      </c>
      <c r="AN372" t="s">
        <v>83</v>
      </c>
      <c r="AO372">
        <v>1212</v>
      </c>
    </row>
    <row r="373" spans="39:41" x14ac:dyDescent="0.3">
      <c r="AM373">
        <v>12</v>
      </c>
      <c r="AN373" t="s">
        <v>271</v>
      </c>
      <c r="AO373">
        <v>602</v>
      </c>
    </row>
    <row r="374" spans="39:41" x14ac:dyDescent="0.3">
      <c r="AM374">
        <v>12</v>
      </c>
      <c r="AN374" t="s">
        <v>348</v>
      </c>
      <c r="AO374">
        <v>648</v>
      </c>
    </row>
    <row r="375" spans="39:41" x14ac:dyDescent="0.3">
      <c r="AM375">
        <v>12</v>
      </c>
      <c r="AN375" t="s">
        <v>347</v>
      </c>
      <c r="AO375">
        <v>482</v>
      </c>
    </row>
    <row r="376" spans="39:41" x14ac:dyDescent="0.3">
      <c r="AM376">
        <v>12</v>
      </c>
      <c r="AN376" t="s">
        <v>27</v>
      </c>
      <c r="AO376">
        <v>1551</v>
      </c>
    </row>
    <row r="377" spans="39:41" x14ac:dyDescent="0.3">
      <c r="AM377">
        <v>12</v>
      </c>
      <c r="AN377" t="s">
        <v>76</v>
      </c>
      <c r="AO377">
        <v>1220</v>
      </c>
    </row>
    <row r="378" spans="39:41" x14ac:dyDescent="0.3">
      <c r="AM378">
        <v>12</v>
      </c>
      <c r="AN378" t="s">
        <v>349</v>
      </c>
      <c r="AO378">
        <v>1247</v>
      </c>
    </row>
    <row r="379" spans="39:41" x14ac:dyDescent="0.3">
      <c r="AM379">
        <v>12</v>
      </c>
      <c r="AN379" t="s">
        <v>299</v>
      </c>
      <c r="AO379">
        <v>835</v>
      </c>
    </row>
    <row r="380" spans="39:41" x14ac:dyDescent="0.3">
      <c r="AM380">
        <v>12</v>
      </c>
      <c r="AN380" t="s">
        <v>86</v>
      </c>
      <c r="AO380">
        <v>1371</v>
      </c>
    </row>
    <row r="381" spans="39:41" x14ac:dyDescent="0.3">
      <c r="AM381">
        <v>12</v>
      </c>
      <c r="AN381" t="s">
        <v>8</v>
      </c>
      <c r="AO381">
        <v>1305</v>
      </c>
    </row>
    <row r="382" spans="39:41" x14ac:dyDescent="0.3">
      <c r="AM382">
        <v>12</v>
      </c>
      <c r="AN382" t="s">
        <v>74</v>
      </c>
      <c r="AO382">
        <v>1044</v>
      </c>
    </row>
    <row r="383" spans="39:41" x14ac:dyDescent="0.3">
      <c r="AM383">
        <v>12</v>
      </c>
      <c r="AN383" t="s">
        <v>26</v>
      </c>
      <c r="AO383">
        <v>1416</v>
      </c>
    </row>
    <row r="384" spans="39:41" x14ac:dyDescent="0.3">
      <c r="AM384">
        <v>12</v>
      </c>
      <c r="AN384" t="s">
        <v>28</v>
      </c>
      <c r="AO384">
        <v>1247</v>
      </c>
    </row>
    <row r="385" spans="39:41" x14ac:dyDescent="0.3">
      <c r="AM385">
        <v>12</v>
      </c>
      <c r="AN385" t="s">
        <v>314</v>
      </c>
      <c r="AO385">
        <v>10</v>
      </c>
    </row>
    <row r="386" spans="39:41" x14ac:dyDescent="0.3">
      <c r="AM386">
        <v>12</v>
      </c>
      <c r="AN386" t="s">
        <v>350</v>
      </c>
      <c r="AO386">
        <v>454</v>
      </c>
    </row>
    <row r="387" spans="39:41" x14ac:dyDescent="0.3">
      <c r="AM387">
        <v>12</v>
      </c>
      <c r="AN387" t="s">
        <v>352</v>
      </c>
      <c r="AO387">
        <v>154</v>
      </c>
    </row>
    <row r="388" spans="39:41" x14ac:dyDescent="0.3">
      <c r="AM388">
        <v>12</v>
      </c>
      <c r="AN388" t="s">
        <v>332</v>
      </c>
      <c r="AO388">
        <v>1108</v>
      </c>
    </row>
    <row r="389" spans="39:41" x14ac:dyDescent="0.3">
      <c r="AM389">
        <v>12</v>
      </c>
      <c r="AN389" t="s">
        <v>333</v>
      </c>
      <c r="AO389">
        <v>743</v>
      </c>
    </row>
  </sheetData>
  <sortState xmlns:xlrd2="http://schemas.microsoft.com/office/spreadsheetml/2017/richdata2" ref="AM2:AO391">
    <sortCondition ref="AM2:AM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 performance &amp; Downloads</vt:lpstr>
      <vt:lpstr>Game Insights</vt:lpstr>
      <vt:lpstr>User Review Analysis</vt:lpstr>
      <vt:lpstr>Dynamic_charting_1</vt:lpstr>
      <vt:lpstr>Dynamic_charting_2</vt:lpstr>
      <vt:lpstr>Dynamic_charting(Data)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2025-06-26T09:21:40Z</dcterms:created>
  <dcterms:modified xsi:type="dcterms:W3CDTF">2025-07-05T16:09:29Z</dcterms:modified>
</cp:coreProperties>
</file>