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shok\Downloads\"/>
    </mc:Choice>
  </mc:AlternateContent>
  <xr:revisionPtr revIDLastSave="0" documentId="13_ncr:1_{E5AFD6B0-6B73-4790-A6DF-821698B4A2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Q1" sheetId="3" r:id="rId2"/>
    <sheet name="Q2" sheetId="5" r:id="rId3"/>
    <sheet name="Q3" sheetId="6" r:id="rId4"/>
    <sheet name="Q4" sheetId="7" r:id="rId5"/>
    <sheet name="Q5" sheetId="12" r:id="rId6"/>
    <sheet name="Q6" sheetId="11" r:id="rId7"/>
    <sheet name="Q7" sheetId="13" r:id="rId8"/>
    <sheet name="Q8" sheetId="14" r:id="rId9"/>
  </sheets>
  <definedNames>
    <definedName name="_xlchart.v1.0" hidden="1">'Q2'!$A$1</definedName>
    <definedName name="_xlchart.v1.1" hidden="1">'Q2'!$A$2:$A$507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1" l="1"/>
  <c r="K11" i="6"/>
  <c r="J10" i="6"/>
  <c r="I9" i="6"/>
  <c r="H8" i="6"/>
  <c r="G7" i="6"/>
  <c r="F6" i="6"/>
  <c r="E5" i="6"/>
  <c r="D4" i="6"/>
  <c r="C3" i="6"/>
  <c r="B2" i="6"/>
</calcChain>
</file>

<file path=xl/sharedStrings.xml><?xml version="1.0" encoding="utf-8"?>
<sst xmlns="http://schemas.openxmlformats.org/spreadsheetml/2006/main" count="325" uniqueCount="55">
  <si>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</si>
  <si>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</si>
  <si>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</si>
  <si>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</si>
  <si>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</si>
  <si>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</si>
  <si>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</si>
  <si>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</si>
  <si>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</si>
  <si>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</si>
  <si>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1.Generate the summary statistics for each variable in the table. (Use Data analysis tool pack). Write down your observation.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</si>
  <si>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</si>
  <si>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</si>
  <si>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</si>
  <si>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</si>
  <si>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</si>
  <si>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</si>
  <si>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</si>
  <si>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</si>
  <si>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</si>
  <si>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</si>
  <si>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</si>
  <si>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</si>
  <si>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</si>
  <si>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3.Compute the covariance matrix. Share your observations.</t>
  </si>
  <si>
    <t>4.Create a correlation matrix of all the variables (Use Data analysis tool pack).</t>
  </si>
  <si>
    <t>a) Which are the top 3 positively correlated pairs</t>
  </si>
  <si>
    <t>b) Which are the top 3 negatively correlated pairs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</si>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</sst>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1" fillId="0" borderId="3" xfId="0" applyFont="1" applyBorder="1" applyAlignment="1">
      <alignment horizontal="centerContinuous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0-4700-8ABE-3F68513C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49648"/>
        <c:axId val="1669138128"/>
      </c:scatterChart>
      <c:valAx>
        <c:axId val="16691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9138128"/>
        <c:crosses val="autoZero"/>
        <c:crossBetween val="midCat"/>
      </c:valAx>
      <c:valAx>
        <c:axId val="166913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9149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243B3BA6-9A35-4CE0-B299-C190B656CFBA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7620</xdr:rowOff>
    </xdr:from>
    <xdr:to>
      <xdr:col>17</xdr:col>
      <xdr:colOff>7620</xdr:colOff>
      <xdr:row>23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139198-DBEF-289E-19E4-FE89EE5F58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0960" y="556260"/>
              <a:ext cx="6591300" cy="3825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3</xdr:row>
      <xdr:rowOff>15240</xdr:rowOff>
    </xdr:from>
    <xdr:to>
      <xdr:col>17</xdr:col>
      <xdr:colOff>236220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21E0E-2F8C-96FC-7FFC-CF4A1503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N10" sqref="N10"/>
    </sheetView>
  </sheetViews>
  <sheetFormatPr defaultRowHeight="14.4" x14ac:dyDescent="0.3"/>
  <cols>
    <col min="1" max="1" width="11.6640625" bestFit="1" customWidth="1"/>
    <col min="8" max="8" width="10.88671875" bestFit="1" customWidth="1"/>
    <col min="9" max="9" width="9.109375" customWidth="1"/>
    <col min="10" max="10" width="1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2013-ABF6-4D0E-BDC4-B4E349C23CF0}">
  <dimension ref="A1:T18"/>
  <sheetViews>
    <sheetView workbookViewId="0">
      <selection activeCell="F27" sqref="F27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11</v>
      </c>
      <c r="B3">
        <v>4.8719762845849779</v>
      </c>
      <c r="C3" t="s">
        <v>11</v>
      </c>
      <c r="D3">
        <v>68.574901185770784</v>
      </c>
      <c r="E3" t="s">
        <v>11</v>
      </c>
      <c r="F3">
        <v>11.136778656126504</v>
      </c>
      <c r="G3" t="s">
        <v>11</v>
      </c>
      <c r="H3">
        <v>0.55469505928853724</v>
      </c>
      <c r="I3" t="s">
        <v>11</v>
      </c>
      <c r="J3">
        <v>9.5494071146245059</v>
      </c>
      <c r="K3" t="s">
        <v>11</v>
      </c>
      <c r="L3">
        <v>408.23715415019763</v>
      </c>
      <c r="M3" t="s">
        <v>11</v>
      </c>
      <c r="N3">
        <v>18.455533596837967</v>
      </c>
      <c r="O3" t="s">
        <v>11</v>
      </c>
      <c r="P3">
        <v>6.2846343873517867</v>
      </c>
      <c r="Q3" t="s">
        <v>11</v>
      </c>
      <c r="R3">
        <v>12.653063241106723</v>
      </c>
      <c r="S3" t="s">
        <v>11</v>
      </c>
      <c r="T3">
        <v>22.532806324110698</v>
      </c>
    </row>
    <row r="4" spans="1:20" x14ac:dyDescent="0.3">
      <c r="A4" t="s">
        <v>12</v>
      </c>
      <c r="B4">
        <v>0.12986015229610323</v>
      </c>
      <c r="C4" t="s">
        <v>12</v>
      </c>
      <c r="D4">
        <v>1.2513695252583026</v>
      </c>
      <c r="E4" t="s">
        <v>12</v>
      </c>
      <c r="F4">
        <v>0.30497988812613019</v>
      </c>
      <c r="G4" t="s">
        <v>12</v>
      </c>
      <c r="H4">
        <v>5.1513910240283929E-3</v>
      </c>
      <c r="I4" t="s">
        <v>12</v>
      </c>
      <c r="J4">
        <v>0.38708489428578602</v>
      </c>
      <c r="K4" t="s">
        <v>12</v>
      </c>
      <c r="L4">
        <v>7.4923886922962053</v>
      </c>
      <c r="M4" t="s">
        <v>12</v>
      </c>
      <c r="N4">
        <v>9.6243567832414598E-2</v>
      </c>
      <c r="O4" t="s">
        <v>12</v>
      </c>
      <c r="P4">
        <v>3.1235141929339023E-2</v>
      </c>
      <c r="Q4" t="s">
        <v>12</v>
      </c>
      <c r="R4">
        <v>0.31745890621014489</v>
      </c>
      <c r="S4" t="s">
        <v>12</v>
      </c>
      <c r="T4">
        <v>0.40886114749753183</v>
      </c>
    </row>
    <row r="5" spans="1:20" x14ac:dyDescent="0.3">
      <c r="A5" t="s">
        <v>13</v>
      </c>
      <c r="B5">
        <v>4.82</v>
      </c>
      <c r="C5" t="s">
        <v>13</v>
      </c>
      <c r="D5">
        <v>77.5</v>
      </c>
      <c r="E5" t="s">
        <v>13</v>
      </c>
      <c r="F5">
        <v>9.69</v>
      </c>
      <c r="G5" t="s">
        <v>13</v>
      </c>
      <c r="H5">
        <v>0.53800000000000003</v>
      </c>
      <c r="I5" t="s">
        <v>13</v>
      </c>
      <c r="J5">
        <v>5</v>
      </c>
      <c r="K5" t="s">
        <v>13</v>
      </c>
      <c r="L5">
        <v>330</v>
      </c>
      <c r="M5" t="s">
        <v>13</v>
      </c>
      <c r="N5">
        <v>19.05</v>
      </c>
      <c r="O5" t="s">
        <v>13</v>
      </c>
      <c r="P5">
        <v>6.2084999999999999</v>
      </c>
      <c r="Q5" t="s">
        <v>13</v>
      </c>
      <c r="R5">
        <v>11.36</v>
      </c>
      <c r="S5" t="s">
        <v>13</v>
      </c>
      <c r="T5">
        <v>21.2</v>
      </c>
    </row>
    <row r="6" spans="1:20" x14ac:dyDescent="0.3">
      <c r="A6" t="s">
        <v>14</v>
      </c>
      <c r="B6">
        <v>3.43</v>
      </c>
      <c r="C6" t="s">
        <v>14</v>
      </c>
      <c r="D6">
        <v>100</v>
      </c>
      <c r="E6" t="s">
        <v>14</v>
      </c>
      <c r="F6">
        <v>18.100000000000001</v>
      </c>
      <c r="G6" t="s">
        <v>14</v>
      </c>
      <c r="H6">
        <v>0.53800000000000003</v>
      </c>
      <c r="I6" t="s">
        <v>14</v>
      </c>
      <c r="J6">
        <v>24</v>
      </c>
      <c r="K6" t="s">
        <v>14</v>
      </c>
      <c r="L6">
        <v>666</v>
      </c>
      <c r="M6" t="s">
        <v>14</v>
      </c>
      <c r="N6">
        <v>20.2</v>
      </c>
      <c r="O6" t="s">
        <v>14</v>
      </c>
      <c r="P6">
        <v>5.7130000000000001</v>
      </c>
      <c r="Q6" t="s">
        <v>14</v>
      </c>
      <c r="R6">
        <v>8.0500000000000007</v>
      </c>
      <c r="S6" t="s">
        <v>14</v>
      </c>
      <c r="T6">
        <v>50</v>
      </c>
    </row>
    <row r="7" spans="1:20" x14ac:dyDescent="0.3">
      <c r="A7" t="s">
        <v>15</v>
      </c>
      <c r="B7">
        <v>2.9211318922824701</v>
      </c>
      <c r="C7" t="s">
        <v>15</v>
      </c>
      <c r="D7">
        <v>28.148861406903585</v>
      </c>
      <c r="E7" t="s">
        <v>15</v>
      </c>
      <c r="F7">
        <v>6.8603529408975747</v>
      </c>
      <c r="G7" t="s">
        <v>15</v>
      </c>
      <c r="H7">
        <v>0.11587767566755379</v>
      </c>
      <c r="I7" t="s">
        <v>15</v>
      </c>
      <c r="J7">
        <v>8.7072593842393662</v>
      </c>
      <c r="K7" t="s">
        <v>15</v>
      </c>
      <c r="L7">
        <v>168.53711605495897</v>
      </c>
      <c r="M7" t="s">
        <v>15</v>
      </c>
      <c r="N7">
        <v>2.1649455237143891</v>
      </c>
      <c r="O7" t="s">
        <v>15</v>
      </c>
      <c r="P7">
        <v>0.70261714341528281</v>
      </c>
      <c r="Q7" t="s">
        <v>15</v>
      </c>
      <c r="R7">
        <v>7.1410615113485498</v>
      </c>
      <c r="S7" t="s">
        <v>15</v>
      </c>
      <c r="T7">
        <v>9.1971040873797456</v>
      </c>
    </row>
    <row r="8" spans="1:20" x14ac:dyDescent="0.3">
      <c r="A8" t="s">
        <v>16</v>
      </c>
      <c r="B8">
        <v>8.5330115321097644</v>
      </c>
      <c r="C8" t="s">
        <v>16</v>
      </c>
      <c r="D8">
        <v>792.35839850506602</v>
      </c>
      <c r="E8" t="s">
        <v>16</v>
      </c>
      <c r="F8">
        <v>47.064442473682007</v>
      </c>
      <c r="G8" t="s">
        <v>16</v>
      </c>
      <c r="H8">
        <v>1.3427635718114788E-2</v>
      </c>
      <c r="I8" t="s">
        <v>16</v>
      </c>
      <c r="J8">
        <v>75.816365984424522</v>
      </c>
      <c r="K8" t="s">
        <v>16</v>
      </c>
      <c r="L8">
        <v>28404.759488122712</v>
      </c>
      <c r="M8" t="s">
        <v>16</v>
      </c>
      <c r="N8">
        <v>4.6869891206509697</v>
      </c>
      <c r="O8" t="s">
        <v>16</v>
      </c>
      <c r="P8">
        <v>0.49367085022105212</v>
      </c>
      <c r="Q8" t="s">
        <v>16</v>
      </c>
      <c r="R8">
        <v>50.994759508863638</v>
      </c>
      <c r="S8" t="s">
        <v>16</v>
      </c>
      <c r="T8">
        <v>84.586723594097208</v>
      </c>
    </row>
    <row r="9" spans="1:20" x14ac:dyDescent="0.3">
      <c r="A9" t="s">
        <v>17</v>
      </c>
      <c r="B9">
        <v>-1.1891224643608609</v>
      </c>
      <c r="C9" t="s">
        <v>17</v>
      </c>
      <c r="D9">
        <v>-0.96771559416269604</v>
      </c>
      <c r="E9" t="s">
        <v>17</v>
      </c>
      <c r="F9">
        <v>-1.233539601149531</v>
      </c>
      <c r="G9" t="s">
        <v>17</v>
      </c>
      <c r="H9">
        <v>-6.4667133365429397E-2</v>
      </c>
      <c r="I9" t="s">
        <v>17</v>
      </c>
      <c r="J9">
        <v>-0.86723199360350334</v>
      </c>
      <c r="K9" t="s">
        <v>17</v>
      </c>
      <c r="L9">
        <v>-1.142407992476824</v>
      </c>
      <c r="M9" t="s">
        <v>17</v>
      </c>
      <c r="N9">
        <v>-0.28509138330541051</v>
      </c>
      <c r="O9" t="s">
        <v>17</v>
      </c>
      <c r="P9">
        <v>1.8915003664993173</v>
      </c>
      <c r="Q9" t="s">
        <v>17</v>
      </c>
      <c r="R9">
        <v>0.49323951739272553</v>
      </c>
      <c r="S9" t="s">
        <v>17</v>
      </c>
      <c r="T9">
        <v>1.495196944165802</v>
      </c>
    </row>
    <row r="10" spans="1:20" x14ac:dyDescent="0.3">
      <c r="A10" t="s">
        <v>18</v>
      </c>
      <c r="B10">
        <v>2.1728079418192266E-2</v>
      </c>
      <c r="C10" t="s">
        <v>18</v>
      </c>
      <c r="D10">
        <v>-0.59896263988129672</v>
      </c>
      <c r="E10" t="s">
        <v>18</v>
      </c>
      <c r="F10">
        <v>0.29502156787350237</v>
      </c>
      <c r="G10" t="s">
        <v>18</v>
      </c>
      <c r="H10">
        <v>0.72930792253488452</v>
      </c>
      <c r="I10" t="s">
        <v>18</v>
      </c>
      <c r="J10">
        <v>1.004814648218201</v>
      </c>
      <c r="K10" t="s">
        <v>18</v>
      </c>
      <c r="L10">
        <v>0.66995594179501428</v>
      </c>
      <c r="M10" t="s">
        <v>18</v>
      </c>
      <c r="N10">
        <v>-0.8023249268537983</v>
      </c>
      <c r="O10" t="s">
        <v>18</v>
      </c>
      <c r="P10">
        <v>0.40361213328870982</v>
      </c>
      <c r="Q10" t="s">
        <v>18</v>
      </c>
      <c r="R10">
        <v>0.90646009359153534</v>
      </c>
      <c r="S10" t="s">
        <v>18</v>
      </c>
      <c r="T10">
        <v>1.108098408254901</v>
      </c>
    </row>
    <row r="11" spans="1:20" x14ac:dyDescent="0.3">
      <c r="A11" t="s">
        <v>19</v>
      </c>
      <c r="B11">
        <v>9.9500000000000011</v>
      </c>
      <c r="C11" t="s">
        <v>19</v>
      </c>
      <c r="D11">
        <v>97.1</v>
      </c>
      <c r="E11" t="s">
        <v>19</v>
      </c>
      <c r="F11">
        <v>27.279999999999998</v>
      </c>
      <c r="G11" t="s">
        <v>19</v>
      </c>
      <c r="H11">
        <v>0.48599999999999999</v>
      </c>
      <c r="I11" t="s">
        <v>19</v>
      </c>
      <c r="J11">
        <v>23</v>
      </c>
      <c r="K11" t="s">
        <v>19</v>
      </c>
      <c r="L11">
        <v>524</v>
      </c>
      <c r="M11" t="s">
        <v>19</v>
      </c>
      <c r="N11">
        <v>9.4</v>
      </c>
      <c r="O11" t="s">
        <v>19</v>
      </c>
      <c r="P11">
        <v>5.2189999999999994</v>
      </c>
      <c r="Q11" t="s">
        <v>19</v>
      </c>
      <c r="R11">
        <v>36.24</v>
      </c>
      <c r="S11" t="s">
        <v>19</v>
      </c>
      <c r="T11">
        <v>45</v>
      </c>
    </row>
    <row r="12" spans="1:20" x14ac:dyDescent="0.3">
      <c r="A12" t="s">
        <v>20</v>
      </c>
      <c r="B12">
        <v>0.04</v>
      </c>
      <c r="C12" t="s">
        <v>20</v>
      </c>
      <c r="D12">
        <v>2.9</v>
      </c>
      <c r="E12" t="s">
        <v>20</v>
      </c>
      <c r="F12">
        <v>0.46</v>
      </c>
      <c r="G12" t="s">
        <v>20</v>
      </c>
      <c r="H12">
        <v>0.38500000000000001</v>
      </c>
      <c r="I12" t="s">
        <v>20</v>
      </c>
      <c r="J12">
        <v>1</v>
      </c>
      <c r="K12" t="s">
        <v>20</v>
      </c>
      <c r="L12">
        <v>187</v>
      </c>
      <c r="M12" t="s">
        <v>20</v>
      </c>
      <c r="N12">
        <v>12.6</v>
      </c>
      <c r="O12" t="s">
        <v>20</v>
      </c>
      <c r="P12">
        <v>3.5609999999999999</v>
      </c>
      <c r="Q12" t="s">
        <v>20</v>
      </c>
      <c r="R12">
        <v>1.73</v>
      </c>
      <c r="S12" t="s">
        <v>20</v>
      </c>
      <c r="T12">
        <v>5</v>
      </c>
    </row>
    <row r="13" spans="1:20" x14ac:dyDescent="0.3">
      <c r="A13" t="s">
        <v>21</v>
      </c>
      <c r="B13">
        <v>9.99</v>
      </c>
      <c r="C13" t="s">
        <v>21</v>
      </c>
      <c r="D13">
        <v>100</v>
      </c>
      <c r="E13" t="s">
        <v>21</v>
      </c>
      <c r="F13">
        <v>27.74</v>
      </c>
      <c r="G13" t="s">
        <v>21</v>
      </c>
      <c r="H13">
        <v>0.871</v>
      </c>
      <c r="I13" t="s">
        <v>21</v>
      </c>
      <c r="J13">
        <v>24</v>
      </c>
      <c r="K13" t="s">
        <v>21</v>
      </c>
      <c r="L13">
        <v>711</v>
      </c>
      <c r="M13" t="s">
        <v>21</v>
      </c>
      <c r="N13">
        <v>22</v>
      </c>
      <c r="O13" t="s">
        <v>21</v>
      </c>
      <c r="P13">
        <v>8.7799999999999994</v>
      </c>
      <c r="Q13" t="s">
        <v>21</v>
      </c>
      <c r="R13">
        <v>37.97</v>
      </c>
      <c r="S13" t="s">
        <v>21</v>
      </c>
      <c r="T13">
        <v>50</v>
      </c>
    </row>
    <row r="14" spans="1:20" x14ac:dyDescent="0.3">
      <c r="A14" t="s">
        <v>22</v>
      </c>
      <c r="B14">
        <v>2465.2199999999989</v>
      </c>
      <c r="C14" t="s">
        <v>22</v>
      </c>
      <c r="D14">
        <v>34698.900000000016</v>
      </c>
      <c r="E14" t="s">
        <v>22</v>
      </c>
      <c r="F14">
        <v>5635.210000000011</v>
      </c>
      <c r="G14" t="s">
        <v>22</v>
      </c>
      <c r="H14">
        <v>280.67569999999984</v>
      </c>
      <c r="I14" t="s">
        <v>22</v>
      </c>
      <c r="J14">
        <v>4832</v>
      </c>
      <c r="K14" t="s">
        <v>22</v>
      </c>
      <c r="L14">
        <v>206568</v>
      </c>
      <c r="M14" t="s">
        <v>22</v>
      </c>
      <c r="N14">
        <v>9338.5000000000109</v>
      </c>
      <c r="O14" t="s">
        <v>22</v>
      </c>
      <c r="P14">
        <v>3180.0250000000042</v>
      </c>
      <c r="Q14" t="s">
        <v>22</v>
      </c>
      <c r="R14">
        <v>6402.4500000000016</v>
      </c>
      <c r="S14" t="s">
        <v>22</v>
      </c>
      <c r="T14">
        <v>11401.600000000013</v>
      </c>
    </row>
    <row r="15" spans="1:20" ht="15" thickBot="1" x14ac:dyDescent="0.35">
      <c r="A15" s="3" t="s">
        <v>23</v>
      </c>
      <c r="B15" s="3">
        <v>506</v>
      </c>
      <c r="C15" s="3" t="s">
        <v>23</v>
      </c>
      <c r="D15" s="3">
        <v>506</v>
      </c>
      <c r="E15" s="3" t="s">
        <v>23</v>
      </c>
      <c r="F15" s="3">
        <v>506</v>
      </c>
      <c r="G15" s="3" t="s">
        <v>23</v>
      </c>
      <c r="H15" s="3">
        <v>506</v>
      </c>
      <c r="I15" s="3" t="s">
        <v>23</v>
      </c>
      <c r="J15" s="3">
        <v>506</v>
      </c>
      <c r="K15" s="3" t="s">
        <v>23</v>
      </c>
      <c r="L15" s="3">
        <v>506</v>
      </c>
      <c r="M15" s="3" t="s">
        <v>23</v>
      </c>
      <c r="N15" s="3">
        <v>506</v>
      </c>
      <c r="O15" s="3" t="s">
        <v>23</v>
      </c>
      <c r="P15" s="3">
        <v>506</v>
      </c>
      <c r="Q15" s="3" t="s">
        <v>23</v>
      </c>
      <c r="R15" s="3">
        <v>506</v>
      </c>
      <c r="S15" s="3" t="s">
        <v>23</v>
      </c>
      <c r="T15" s="3">
        <v>506</v>
      </c>
    </row>
    <row r="18" spans="1:1" x14ac:dyDescent="0.3">
      <c r="A1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CE08-81B4-4832-B254-43DF748A0869}">
  <dimension ref="A1:A507"/>
  <sheetViews>
    <sheetView workbookViewId="0">
      <selection activeCell="S9" sqref="S9"/>
    </sheetView>
  </sheetViews>
  <sheetFormatPr defaultRowHeight="14.4" x14ac:dyDescent="0.3"/>
  <cols>
    <col min="1" max="1" width="10.21875" bestFit="1" customWidth="1"/>
  </cols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F1E7-8965-4B33-851C-E492495F1080}">
  <dimension ref="A1:K14"/>
  <sheetViews>
    <sheetView workbookViewId="0">
      <selection activeCell="I18" sqref="I18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  <row r="14" spans="1:11" x14ac:dyDescent="0.3">
      <c r="A1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9840-95D0-46B0-B46E-5FE1C5F62239}">
  <dimension ref="A1:K18"/>
  <sheetViews>
    <sheetView workbookViewId="0">
      <selection activeCell="B5" sqref="B5"/>
    </sheetView>
  </sheetViews>
  <sheetFormatPr defaultRowHeight="14.4" x14ac:dyDescent="0.3"/>
  <cols>
    <col min="1" max="1" width="65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t="s">
        <v>25</v>
      </c>
    </row>
    <row r="2" spans="1:11" ht="15" thickBot="1" x14ac:dyDescent="0.35"/>
    <row r="3" spans="1:11" x14ac:dyDescent="0.3">
      <c r="A3" s="4"/>
      <c r="B3" s="4" t="s">
        <v>6</v>
      </c>
      <c r="C3" s="4" t="s">
        <v>0</v>
      </c>
      <c r="D3" s="4" t="s">
        <v>1</v>
      </c>
      <c r="E3" s="4" t="s">
        <v>2</v>
      </c>
      <c r="F3" s="4" t="s">
        <v>7</v>
      </c>
      <c r="G3" s="4" t="s">
        <v>3</v>
      </c>
      <c r="H3" s="4" t="s">
        <v>4</v>
      </c>
      <c r="I3" s="4" t="s">
        <v>8</v>
      </c>
      <c r="J3" s="4" t="s">
        <v>5</v>
      </c>
      <c r="K3" s="4" t="s">
        <v>9</v>
      </c>
    </row>
    <row r="4" spans="1:11" x14ac:dyDescent="0.3">
      <c r="A4" t="s">
        <v>6</v>
      </c>
      <c r="B4">
        <v>1</v>
      </c>
    </row>
    <row r="5" spans="1:11" x14ac:dyDescent="0.3">
      <c r="A5" t="s">
        <v>0</v>
      </c>
      <c r="B5">
        <v>6.8594631451170916E-3</v>
      </c>
      <c r="C5">
        <v>1</v>
      </c>
    </row>
    <row r="6" spans="1:11" x14ac:dyDescent="0.3">
      <c r="A6" t="s">
        <v>1</v>
      </c>
      <c r="B6">
        <v>-5.510651018097835E-3</v>
      </c>
      <c r="C6">
        <v>0.64477851135525488</v>
      </c>
      <c r="D6">
        <v>1</v>
      </c>
    </row>
    <row r="7" spans="1:11" x14ac:dyDescent="0.3">
      <c r="A7" t="s">
        <v>2</v>
      </c>
      <c r="B7">
        <v>1.8509824853121615E-3</v>
      </c>
      <c r="C7" s="5">
        <v>0.73147010378595789</v>
      </c>
      <c r="D7" s="5">
        <v>0.76365144692091402</v>
      </c>
      <c r="E7">
        <v>1</v>
      </c>
    </row>
    <row r="8" spans="1:11" x14ac:dyDescent="0.3">
      <c r="A8" t="s">
        <v>7</v>
      </c>
      <c r="B8">
        <v>-9.0550492233347733E-3</v>
      </c>
      <c r="C8">
        <v>0.45602245175161338</v>
      </c>
      <c r="D8">
        <v>0.59512927460384857</v>
      </c>
      <c r="E8">
        <v>0.61144056348557552</v>
      </c>
      <c r="F8">
        <v>1</v>
      </c>
    </row>
    <row r="9" spans="1:11" x14ac:dyDescent="0.3">
      <c r="A9" t="s">
        <v>3</v>
      </c>
      <c r="B9">
        <v>-1.6748522203743222E-2</v>
      </c>
      <c r="C9">
        <v>0.50645559355070491</v>
      </c>
      <c r="D9">
        <v>0.72076017995154407</v>
      </c>
      <c r="E9">
        <v>0.66802320040301999</v>
      </c>
      <c r="F9" s="5">
        <v>0.91022818853318221</v>
      </c>
      <c r="G9">
        <v>1</v>
      </c>
    </row>
    <row r="10" spans="1:11" x14ac:dyDescent="0.3">
      <c r="A10" t="s">
        <v>4</v>
      </c>
      <c r="B10">
        <v>1.0800586106705168E-2</v>
      </c>
      <c r="C10">
        <v>0.26151501167195718</v>
      </c>
      <c r="D10">
        <v>0.38324755642888669</v>
      </c>
      <c r="E10">
        <v>0.18893267711276665</v>
      </c>
      <c r="F10">
        <v>0.4647411785030543</v>
      </c>
      <c r="G10">
        <v>0.46085303506566561</v>
      </c>
      <c r="H10">
        <v>1</v>
      </c>
    </row>
    <row r="11" spans="1:11" x14ac:dyDescent="0.3">
      <c r="A11" t="s">
        <v>8</v>
      </c>
      <c r="B11">
        <v>2.7396160141602868E-2</v>
      </c>
      <c r="C11">
        <v>-0.24026493104775123</v>
      </c>
      <c r="D11">
        <v>-0.39167585265684346</v>
      </c>
      <c r="E11">
        <v>-0.30218818784959328</v>
      </c>
      <c r="F11">
        <v>-0.20984666776610875</v>
      </c>
      <c r="G11">
        <v>-0.29204783262321909</v>
      </c>
      <c r="H11">
        <v>-0.35550149455908486</v>
      </c>
      <c r="I11">
        <v>1</v>
      </c>
    </row>
    <row r="12" spans="1:11" x14ac:dyDescent="0.3">
      <c r="A12" t="s">
        <v>5</v>
      </c>
      <c r="B12">
        <v>-4.2398321425172351E-2</v>
      </c>
      <c r="C12">
        <v>0.60233852872623994</v>
      </c>
      <c r="D12">
        <v>0.60379971647662123</v>
      </c>
      <c r="E12">
        <v>0.59087892088084493</v>
      </c>
      <c r="F12">
        <v>0.48867633497506641</v>
      </c>
      <c r="G12">
        <v>0.54399341200156903</v>
      </c>
      <c r="H12">
        <v>0.37404431671467536</v>
      </c>
      <c r="I12" s="6">
        <v>-0.61380827186639575</v>
      </c>
      <c r="J12">
        <v>1</v>
      </c>
    </row>
    <row r="13" spans="1:11" ht="15" thickBot="1" x14ac:dyDescent="0.35">
      <c r="A13" s="3" t="s">
        <v>9</v>
      </c>
      <c r="B13" s="3">
        <v>4.3337871118629183E-2</v>
      </c>
      <c r="C13" s="3">
        <v>-0.3769545650045959</v>
      </c>
      <c r="D13" s="3">
        <v>-0.48372516002837296</v>
      </c>
      <c r="E13" s="3">
        <v>-0.42732077237328164</v>
      </c>
      <c r="F13" s="3">
        <v>-0.38162623063977752</v>
      </c>
      <c r="G13" s="3">
        <v>-0.46853593356776635</v>
      </c>
      <c r="H13" s="7">
        <v>-0.50778668553756101</v>
      </c>
      <c r="I13" s="3">
        <v>0.69535994707153892</v>
      </c>
      <c r="J13" s="7">
        <v>-0.7376627261740144</v>
      </c>
      <c r="K13" s="3">
        <v>1</v>
      </c>
    </row>
    <row r="16" spans="1:11" x14ac:dyDescent="0.3">
      <c r="A16" s="5" t="s">
        <v>26</v>
      </c>
    </row>
    <row r="18" spans="1:1" x14ac:dyDescent="0.3">
      <c r="A18" s="6" t="s">
        <v>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96BE-CBB0-4238-ADC4-783B874D0500}">
  <dimension ref="A1:I530"/>
  <sheetViews>
    <sheetView workbookViewId="0">
      <selection activeCell="F24" sqref="F24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28</v>
      </c>
    </row>
    <row r="2" spans="1:9" ht="15" thickBot="1" x14ac:dyDescent="0.35"/>
    <row r="3" spans="1:9" x14ac:dyDescent="0.3">
      <c r="A3" s="8" t="s">
        <v>29</v>
      </c>
      <c r="B3" s="8"/>
    </row>
    <row r="4" spans="1:9" x14ac:dyDescent="0.3">
      <c r="A4" t="s">
        <v>30</v>
      </c>
      <c r="B4">
        <v>0.73766272617401496</v>
      </c>
    </row>
    <row r="5" spans="1:9" x14ac:dyDescent="0.3">
      <c r="A5" t="s">
        <v>31</v>
      </c>
      <c r="B5">
        <v>0.54414629758647981</v>
      </c>
    </row>
    <row r="6" spans="1:9" x14ac:dyDescent="0.3">
      <c r="A6" t="s">
        <v>32</v>
      </c>
      <c r="B6">
        <v>0.54324182595470694</v>
      </c>
    </row>
    <row r="7" spans="1:9" x14ac:dyDescent="0.3">
      <c r="A7" t="s">
        <v>12</v>
      </c>
      <c r="B7">
        <v>6.2157604053980702</v>
      </c>
    </row>
    <row r="8" spans="1:9" ht="15" thickBot="1" x14ac:dyDescent="0.35">
      <c r="A8" s="3" t="s">
        <v>33</v>
      </c>
      <c r="B8" s="3">
        <v>506</v>
      </c>
    </row>
    <row r="10" spans="1:9" ht="15" thickBot="1" x14ac:dyDescent="0.35">
      <c r="A10" t="s">
        <v>34</v>
      </c>
    </row>
    <row r="11" spans="1:9" x14ac:dyDescent="0.3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3">
      <c r="A12" t="s">
        <v>35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36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37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44</v>
      </c>
      <c r="C16" s="4" t="s">
        <v>12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3">
      <c r="A17" t="s">
        <v>38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51</v>
      </c>
    </row>
    <row r="23" spans="1:9" ht="15" thickBot="1" x14ac:dyDescent="0.35"/>
    <row r="24" spans="1:9" x14ac:dyDescent="0.3">
      <c r="A24" s="4" t="s">
        <v>52</v>
      </c>
      <c r="B24" s="4" t="s">
        <v>53</v>
      </c>
      <c r="C24" s="4" t="s">
        <v>54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F655-903C-43F1-9AF3-315A5122AD07}">
  <dimension ref="A1:I531"/>
  <sheetViews>
    <sheetView workbookViewId="0">
      <selection activeCell="A3" sqref="A3:B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28</v>
      </c>
    </row>
    <row r="2" spans="1:9" ht="15" thickBot="1" x14ac:dyDescent="0.35"/>
    <row r="3" spans="1:9" x14ac:dyDescent="0.3">
      <c r="A3" s="8" t="s">
        <v>29</v>
      </c>
      <c r="B3" s="8"/>
      <c r="H3" t="s">
        <v>35</v>
      </c>
    </row>
    <row r="4" spans="1:9" x14ac:dyDescent="0.3">
      <c r="A4" t="s">
        <v>30</v>
      </c>
      <c r="B4">
        <v>0.79910049822305862</v>
      </c>
      <c r="H4" s="9">
        <f>B18*7+B19*20+B17</f>
        <v>21.458076393598724</v>
      </c>
    </row>
    <row r="5" spans="1:9" x14ac:dyDescent="0.3">
      <c r="A5" t="s">
        <v>31</v>
      </c>
      <c r="B5">
        <v>0.63856160626034053</v>
      </c>
    </row>
    <row r="6" spans="1:9" x14ac:dyDescent="0.3">
      <c r="A6" t="s">
        <v>32</v>
      </c>
      <c r="B6">
        <v>0.63712447547012319</v>
      </c>
    </row>
    <row r="7" spans="1:9" x14ac:dyDescent="0.3">
      <c r="A7" t="s">
        <v>12</v>
      </c>
      <c r="B7">
        <v>5.5402573669886701</v>
      </c>
    </row>
    <row r="8" spans="1:9" ht="15" thickBot="1" x14ac:dyDescent="0.35">
      <c r="A8" s="3" t="s">
        <v>33</v>
      </c>
      <c r="B8" s="3">
        <v>506</v>
      </c>
    </row>
    <row r="10" spans="1:9" ht="15" thickBot="1" x14ac:dyDescent="0.35">
      <c r="A10" t="s">
        <v>34</v>
      </c>
    </row>
    <row r="11" spans="1:9" x14ac:dyDescent="0.3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3">
      <c r="A12" t="s">
        <v>35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36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37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44</v>
      </c>
      <c r="C16" s="4" t="s">
        <v>12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3">
      <c r="A17" t="s">
        <v>38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51</v>
      </c>
    </row>
    <row r="24" spans="1:9" ht="15" thickBot="1" x14ac:dyDescent="0.35"/>
    <row r="25" spans="1:9" x14ac:dyDescent="0.3">
      <c r="A25" s="4" t="s">
        <v>52</v>
      </c>
      <c r="B25" s="4" t="s">
        <v>53</v>
      </c>
      <c r="C25" s="4" t="s">
        <v>54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93BF-4E7C-4E2C-8BDF-2F93178CA45D}">
  <dimension ref="A1:I538"/>
  <sheetViews>
    <sheetView workbookViewId="0">
      <selection activeCell="J20" sqref="J20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</cols>
  <sheetData>
    <row r="1" spans="1:9" x14ac:dyDescent="0.3">
      <c r="A1" t="s">
        <v>28</v>
      </c>
    </row>
    <row r="2" spans="1:9" ht="15" thickBot="1" x14ac:dyDescent="0.35"/>
    <row r="3" spans="1:9" x14ac:dyDescent="0.3">
      <c r="A3" s="8" t="s">
        <v>29</v>
      </c>
      <c r="B3" s="8"/>
    </row>
    <row r="4" spans="1:9" x14ac:dyDescent="0.3">
      <c r="A4" t="s">
        <v>30</v>
      </c>
      <c r="B4">
        <v>0.83297882354603825</v>
      </c>
    </row>
    <row r="5" spans="1:9" x14ac:dyDescent="0.3">
      <c r="A5" t="s">
        <v>31</v>
      </c>
      <c r="B5">
        <v>0.69385372047614191</v>
      </c>
    </row>
    <row r="6" spans="1:9" x14ac:dyDescent="0.3">
      <c r="A6" t="s">
        <v>32</v>
      </c>
      <c r="B6">
        <v>0.68829864685574926</v>
      </c>
    </row>
    <row r="7" spans="1:9" x14ac:dyDescent="0.3">
      <c r="A7" t="s">
        <v>12</v>
      </c>
      <c r="B7">
        <v>5.13476350013506</v>
      </c>
    </row>
    <row r="8" spans="1:9" ht="15" thickBot="1" x14ac:dyDescent="0.35">
      <c r="A8" s="3" t="s">
        <v>33</v>
      </c>
      <c r="B8" s="3">
        <v>506</v>
      </c>
    </row>
    <row r="10" spans="1:9" ht="15" thickBot="1" x14ac:dyDescent="0.35">
      <c r="A10" t="s">
        <v>34</v>
      </c>
    </row>
    <row r="11" spans="1:9" x14ac:dyDescent="0.3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3">
      <c r="A12" t="s">
        <v>35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36</v>
      </c>
      <c r="B13">
        <v>496</v>
      </c>
      <c r="C13">
        <v>13077.434916350299</v>
      </c>
      <c r="D13">
        <v>26.365796202319249</v>
      </c>
    </row>
    <row r="14" spans="1:9" ht="15" thickBot="1" x14ac:dyDescent="0.35">
      <c r="A14" s="3" t="s">
        <v>37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44</v>
      </c>
      <c r="C16" s="4" t="s">
        <v>12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3">
      <c r="A17" t="s">
        <v>38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1" spans="1:9" ht="15" thickBot="1" x14ac:dyDescent="0.35"/>
    <row r="32" spans="1:9" x14ac:dyDescent="0.3">
      <c r="A32" s="4"/>
      <c r="B32" s="4"/>
      <c r="C32" s="4"/>
    </row>
    <row r="538" spans="1:3" ht="15" thickBot="1" x14ac:dyDescent="0.35">
      <c r="A538" s="3"/>
      <c r="B538" s="3"/>
      <c r="C53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F695-8CD8-49C0-B486-33D01180805D}">
  <dimension ref="A1:I25"/>
  <sheetViews>
    <sheetView topLeftCell="A6" workbookViewId="0">
      <selection activeCell="H27" sqref="H2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28</v>
      </c>
    </row>
    <row r="2" spans="1:9" ht="15" thickBot="1" x14ac:dyDescent="0.35"/>
    <row r="3" spans="1:9" x14ac:dyDescent="0.3">
      <c r="A3" s="8" t="s">
        <v>29</v>
      </c>
      <c r="B3" s="8"/>
    </row>
    <row r="4" spans="1:9" x14ac:dyDescent="0.3">
      <c r="A4" t="s">
        <v>30</v>
      </c>
      <c r="B4">
        <v>0.83283577344273507</v>
      </c>
    </row>
    <row r="5" spans="1:9" x14ac:dyDescent="0.3">
      <c r="A5" t="s">
        <v>31</v>
      </c>
      <c r="B5">
        <v>0.69361542552595867</v>
      </c>
    </row>
    <row r="6" spans="1:9" x14ac:dyDescent="0.3">
      <c r="A6" t="s">
        <v>32</v>
      </c>
      <c r="B6">
        <v>0.68868368187245299</v>
      </c>
    </row>
    <row r="7" spans="1:9" x14ac:dyDescent="0.3">
      <c r="A7" t="s">
        <v>12</v>
      </c>
      <c r="B7">
        <v>5.1315911130747045</v>
      </c>
    </row>
    <row r="8" spans="1:9" ht="15" thickBot="1" x14ac:dyDescent="0.35">
      <c r="A8" s="3" t="s">
        <v>33</v>
      </c>
      <c r="B8" s="3">
        <v>506</v>
      </c>
    </row>
    <row r="10" spans="1:9" ht="15" thickBot="1" x14ac:dyDescent="0.35">
      <c r="A10" t="s">
        <v>34</v>
      </c>
    </row>
    <row r="11" spans="1:9" x14ac:dyDescent="0.3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3">
      <c r="A12" t="s">
        <v>35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36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37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44</v>
      </c>
      <c r="C16" s="4" t="s">
        <v>12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3">
      <c r="A17" t="s">
        <v>2</v>
      </c>
      <c r="B17">
        <v>-10.272705081509379</v>
      </c>
      <c r="C17">
        <v>3.8908492221425823</v>
      </c>
      <c r="D17">
        <v>-2.6402218371886654</v>
      </c>
      <c r="E17">
        <v>8.5457182892120023E-3</v>
      </c>
      <c r="F17">
        <v>-17.917245696591941</v>
      </c>
      <c r="G17">
        <v>-2.6281644664268171</v>
      </c>
      <c r="H17">
        <v>-17.917245696591941</v>
      </c>
      <c r="I17">
        <v>-2.6281644664268171</v>
      </c>
    </row>
    <row r="18" spans="1:9" x14ac:dyDescent="0.3">
      <c r="A18" t="s">
        <v>4</v>
      </c>
      <c r="B18">
        <v>-1.071702472694493</v>
      </c>
      <c r="C18">
        <v>0.13345352921377152</v>
      </c>
      <c r="D18">
        <v>-8.0305292711876852</v>
      </c>
      <c r="E18">
        <v>7.0825099064793248E-15</v>
      </c>
      <c r="F18">
        <v>-1.3339051092024667</v>
      </c>
      <c r="G18">
        <v>-0.80949983618651933</v>
      </c>
      <c r="H18">
        <v>-1.3339051092024667</v>
      </c>
      <c r="I18">
        <v>-0.80949983618651933</v>
      </c>
    </row>
    <row r="19" spans="1:9" x14ac:dyDescent="0.3">
      <c r="A19" t="s">
        <v>5</v>
      </c>
      <c r="B19">
        <v>-0.60515928203540559</v>
      </c>
      <c r="C19">
        <v>5.298010014826459E-2</v>
      </c>
      <c r="D19">
        <v>-11.422388412665697</v>
      </c>
      <c r="E19">
        <v>5.4184429851613701E-27</v>
      </c>
      <c r="F19">
        <v>-0.70925186035215759</v>
      </c>
      <c r="G19">
        <v>-0.50106670371865358</v>
      </c>
      <c r="H19">
        <v>-0.70925186035215759</v>
      </c>
      <c r="I19">
        <v>-0.50106670371865358</v>
      </c>
    </row>
    <row r="20" spans="1:9" x14ac:dyDescent="0.3">
      <c r="A20" t="s">
        <v>3</v>
      </c>
      <c r="B20">
        <v>-1.4452345036481897E-2</v>
      </c>
      <c r="C20">
        <v>3.9018774717523206E-3</v>
      </c>
      <c r="D20">
        <v>-3.7039464055726476</v>
      </c>
      <c r="E20">
        <v>2.360718130931446E-4</v>
      </c>
      <c r="F20">
        <v>-2.2118553389696056E-2</v>
      </c>
      <c r="G20">
        <v>-6.7861366832677383E-3</v>
      </c>
      <c r="H20">
        <v>-2.2118553389696056E-2</v>
      </c>
      <c r="I20">
        <v>-6.7861366832677383E-3</v>
      </c>
    </row>
    <row r="21" spans="1:9" x14ac:dyDescent="0.3">
      <c r="A21" t="s">
        <v>0</v>
      </c>
      <c r="B21">
        <v>3.2934960428630297E-2</v>
      </c>
      <c r="C21">
        <v>1.3087054966333991E-2</v>
      </c>
      <c r="D21">
        <v>2.5166059524739812</v>
      </c>
      <c r="E21">
        <v>1.2162875189714347E-2</v>
      </c>
      <c r="F21">
        <v>7.2221873269097403E-3</v>
      </c>
      <c r="G21">
        <v>5.8647733530350854E-2</v>
      </c>
      <c r="H21">
        <v>7.2221873269097403E-3</v>
      </c>
      <c r="I21">
        <v>5.8647733530350854E-2</v>
      </c>
    </row>
    <row r="22" spans="1:9" x14ac:dyDescent="0.3">
      <c r="A22" t="s">
        <v>1</v>
      </c>
      <c r="B22">
        <v>0.13071000668218175</v>
      </c>
      <c r="C22">
        <v>6.3077822553176593E-2</v>
      </c>
      <c r="D22">
        <v>2.0722022636718171</v>
      </c>
      <c r="E22">
        <v>3.8761668701978176E-2</v>
      </c>
      <c r="F22">
        <v>6.7779422694686092E-3</v>
      </c>
      <c r="G22">
        <v>0.2546420710948949</v>
      </c>
      <c r="H22">
        <v>6.7779422694686092E-3</v>
      </c>
      <c r="I22">
        <v>0.2546420710948949</v>
      </c>
    </row>
    <row r="23" spans="1:9" x14ac:dyDescent="0.3">
      <c r="A23" t="s">
        <v>7</v>
      </c>
      <c r="B23">
        <v>0.26150642300181948</v>
      </c>
      <c r="C23">
        <v>6.7901840853028084E-2</v>
      </c>
      <c r="D23">
        <v>3.8512420240247081</v>
      </c>
      <c r="E23">
        <v>1.3288674405347533E-4</v>
      </c>
      <c r="F23">
        <v>0.12809637532230453</v>
      </c>
      <c r="G23">
        <v>0.3949164706813344</v>
      </c>
      <c r="H23">
        <v>0.12809637532230453</v>
      </c>
      <c r="I23">
        <v>0.3949164706813344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38</v>
      </c>
      <c r="B25" s="3">
        <v>29.428473493945798</v>
      </c>
      <c r="C25" s="3">
        <v>4.8047286243169038</v>
      </c>
      <c r="D25" s="3">
        <v>6.1248981565800049</v>
      </c>
      <c r="E25" s="3">
        <v>1.8459738422387624E-9</v>
      </c>
      <c r="F25" s="3">
        <v>19.988389590408097</v>
      </c>
      <c r="G25" s="3">
        <v>38.868557397483478</v>
      </c>
      <c r="H25" s="3">
        <v>19.988389590408097</v>
      </c>
      <c r="I25" s="3">
        <v>38.868557397483478</v>
      </c>
    </row>
  </sheetData>
  <sortState xmlns:xlrd2="http://schemas.microsoft.com/office/spreadsheetml/2017/richdata2" ref="A17:I25">
    <sortCondition ref="B16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Ashok Ravikumar</cp:lastModifiedBy>
  <dcterms:created xsi:type="dcterms:W3CDTF">2020-06-02T13:46:53Z</dcterms:created>
  <dcterms:modified xsi:type="dcterms:W3CDTF">2023-07-21T15:40:56Z</dcterms:modified>
</cp:coreProperties>
</file>