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BS DATA\2024\MAY_2024\24052024\"/>
    </mc:Choice>
  </mc:AlternateContent>
  <bookViews>
    <workbookView xWindow="0" yWindow="0" windowWidth="20490" windowHeight="7755" tabRatio="868" activeTab="15"/>
  </bookViews>
  <sheets>
    <sheet name="Ala" sheetId="1" r:id="rId1"/>
    <sheet name="Arg" sheetId="2" r:id="rId2"/>
    <sheet name="Asp" sheetId="3" r:id="rId3"/>
    <sheet name="Cit" sheetId="4" r:id="rId4"/>
    <sheet name="Glu" sheetId="5" r:id="rId5"/>
    <sheet name="Gly" sheetId="6" r:id="rId6"/>
    <sheet name="Leu" sheetId="7" r:id="rId7"/>
    <sheet name="Met" sheetId="8" r:id="rId8"/>
    <sheet name="Orn" sheetId="9" r:id="rId9"/>
    <sheet name="Phe" sheetId="10" r:id="rId10"/>
    <sheet name="Pro" sheetId="11" r:id="rId11"/>
    <sheet name="Tyr" sheetId="12" r:id="rId12"/>
    <sheet name="Val" sheetId="13" r:id="rId13"/>
    <sheet name="Sheet1" sheetId="18" r:id="rId14"/>
    <sheet name="Final Results" sheetId="14" r:id="rId15"/>
    <sheet name="VALUE" sheetId="16" r:id="rId16"/>
  </sheets>
  <definedNames>
    <definedName name="_24052024_AA" localSheetId="13">Sheet1!$A$1:$I$564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14" l="1"/>
  <c r="P29" i="14"/>
  <c r="P30" i="14"/>
  <c r="P31" i="14"/>
  <c r="P32" i="14"/>
  <c r="P33" i="14"/>
  <c r="P34" i="14"/>
  <c r="P35" i="14"/>
  <c r="P36" i="14"/>
  <c r="P37" i="14"/>
  <c r="P38" i="14"/>
  <c r="P27" i="14"/>
  <c r="L39" i="13" l="1"/>
  <c r="O57" i="14" s="1"/>
  <c r="L40" i="13"/>
  <c r="L41" i="13"/>
  <c r="L42" i="13"/>
  <c r="L43" i="13"/>
  <c r="O61" i="14" s="1"/>
  <c r="L44" i="13"/>
  <c r="O62" i="14" s="1"/>
  <c r="L39" i="12"/>
  <c r="N57" i="14" s="1"/>
  <c r="L40" i="12"/>
  <c r="N58" i="14" s="1"/>
  <c r="L41" i="12"/>
  <c r="L42" i="12"/>
  <c r="L43" i="12"/>
  <c r="N61" i="14" s="1"/>
  <c r="L44" i="12"/>
  <c r="N62" i="14" s="1"/>
  <c r="L39" i="11"/>
  <c r="M57" i="14" s="1"/>
  <c r="L40" i="11"/>
  <c r="M58" i="14" s="1"/>
  <c r="L41" i="11"/>
  <c r="M59" i="14" s="1"/>
  <c r="L42" i="11"/>
  <c r="M60" i="14" s="1"/>
  <c r="L43" i="11"/>
  <c r="L44" i="11"/>
  <c r="M62" i="14" s="1"/>
  <c r="L39" i="10"/>
  <c r="L57" i="14" s="1"/>
  <c r="L40" i="10"/>
  <c r="L58" i="14" s="1"/>
  <c r="L41" i="10"/>
  <c r="L59" i="14" s="1"/>
  <c r="L42" i="10"/>
  <c r="L60" i="14" s="1"/>
  <c r="L43" i="10"/>
  <c r="L61" i="14" s="1"/>
  <c r="L44" i="10"/>
  <c r="L62" i="14" s="1"/>
  <c r="L39" i="9"/>
  <c r="K57" i="14" s="1"/>
  <c r="L40" i="9"/>
  <c r="L41" i="9"/>
  <c r="L42" i="9"/>
  <c r="K60" i="14" s="1"/>
  <c r="L43" i="9"/>
  <c r="K61" i="14" s="1"/>
  <c r="L44" i="9"/>
  <c r="K62" i="14" s="1"/>
  <c r="L39" i="8"/>
  <c r="J57" i="14" s="1"/>
  <c r="L40" i="8"/>
  <c r="J58" i="14" s="1"/>
  <c r="L41" i="8"/>
  <c r="L42" i="8"/>
  <c r="L43" i="8"/>
  <c r="J61" i="14" s="1"/>
  <c r="L44" i="8"/>
  <c r="J62" i="14" s="1"/>
  <c r="L39" i="7"/>
  <c r="I57" i="14" s="1"/>
  <c r="L40" i="7"/>
  <c r="I58" i="14" s="1"/>
  <c r="L41" i="7"/>
  <c r="I59" i="14" s="1"/>
  <c r="L42" i="7"/>
  <c r="I60" i="14" s="1"/>
  <c r="L43" i="7"/>
  <c r="L44" i="7"/>
  <c r="L39" i="6"/>
  <c r="H57" i="14" s="1"/>
  <c r="L40" i="6"/>
  <c r="H58" i="14" s="1"/>
  <c r="L41" i="6"/>
  <c r="H59" i="14" s="1"/>
  <c r="L42" i="6"/>
  <c r="H60" i="14" s="1"/>
  <c r="L43" i="6"/>
  <c r="H61" i="14" s="1"/>
  <c r="L44" i="6"/>
  <c r="H62" i="14" s="1"/>
  <c r="L39" i="5"/>
  <c r="G57" i="14" s="1"/>
  <c r="L40" i="5"/>
  <c r="L41" i="5"/>
  <c r="G59" i="14" s="1"/>
  <c r="L42" i="5"/>
  <c r="L43" i="5"/>
  <c r="G61" i="14" s="1"/>
  <c r="L44" i="5"/>
  <c r="G62" i="14" s="1"/>
  <c r="L39" i="4"/>
  <c r="F57" i="14" s="1"/>
  <c r="L40" i="4"/>
  <c r="F58" i="14" s="1"/>
  <c r="L41" i="4"/>
  <c r="F59" i="14" s="1"/>
  <c r="L42" i="4"/>
  <c r="F60" i="14" s="1"/>
  <c r="L43" i="4"/>
  <c r="F61" i="14" s="1"/>
  <c r="L44" i="4"/>
  <c r="F62" i="14" s="1"/>
  <c r="L39" i="3"/>
  <c r="E57" i="14" s="1"/>
  <c r="L40" i="3"/>
  <c r="E58" i="14" s="1"/>
  <c r="L41" i="3"/>
  <c r="E59" i="14" s="1"/>
  <c r="L42" i="3"/>
  <c r="E60" i="14" s="1"/>
  <c r="L43" i="3"/>
  <c r="E61" i="14" s="1"/>
  <c r="L44" i="3"/>
  <c r="E62" i="14" s="1"/>
  <c r="G58" i="14"/>
  <c r="K58" i="14"/>
  <c r="O58" i="14"/>
  <c r="J59" i="14"/>
  <c r="K59" i="14"/>
  <c r="N59" i="14"/>
  <c r="O59" i="14"/>
  <c r="G60" i="14"/>
  <c r="J60" i="14"/>
  <c r="N60" i="14"/>
  <c r="O60" i="14"/>
  <c r="I61" i="14"/>
  <c r="M61" i="14"/>
  <c r="I62" i="14"/>
  <c r="E63" i="14"/>
  <c r="F63" i="14"/>
  <c r="G63" i="14"/>
  <c r="H63" i="14"/>
  <c r="I63" i="14"/>
  <c r="J63" i="14"/>
  <c r="K63" i="14"/>
  <c r="L63" i="14"/>
  <c r="M63" i="14"/>
  <c r="N63" i="14"/>
  <c r="O63" i="14"/>
  <c r="L39" i="2"/>
  <c r="D57" i="14" s="1"/>
  <c r="L40" i="2"/>
  <c r="D58" i="14" s="1"/>
  <c r="L41" i="2"/>
  <c r="D59" i="14" s="1"/>
  <c r="L42" i="2"/>
  <c r="D60" i="14" s="1"/>
  <c r="L43" i="2"/>
  <c r="D61" i="14" s="1"/>
  <c r="L44" i="2"/>
  <c r="D62" i="14" s="1"/>
  <c r="C64" i="14"/>
  <c r="C65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M39" i="1"/>
  <c r="C57" i="14" s="1"/>
  <c r="M40" i="1"/>
  <c r="C58" i="14" s="1"/>
  <c r="M41" i="1"/>
  <c r="C59" i="14" s="1"/>
  <c r="M42" i="1"/>
  <c r="C60" i="14" s="1"/>
  <c r="M43" i="1"/>
  <c r="C61" i="14" s="1"/>
  <c r="M44" i="1"/>
  <c r="C62" i="14" s="1"/>
  <c r="M45" i="1"/>
  <c r="C63" i="14" s="1"/>
  <c r="L11" i="12" l="1"/>
  <c r="N29" i="14" s="1"/>
  <c r="L12" i="12"/>
  <c r="N30" i="14" s="1"/>
  <c r="L13" i="12"/>
  <c r="N31" i="14" s="1"/>
  <c r="L14" i="12"/>
  <c r="N32" i="14" s="1"/>
  <c r="L15" i="12"/>
  <c r="N33" i="14" s="1"/>
  <c r="L16" i="12"/>
  <c r="N34" i="14" s="1"/>
  <c r="L17" i="12"/>
  <c r="N35" i="14" s="1"/>
  <c r="L18" i="12"/>
  <c r="N36" i="14" s="1"/>
  <c r="L19" i="12"/>
  <c r="N37" i="14" s="1"/>
  <c r="L20" i="12"/>
  <c r="N38" i="14" s="1"/>
  <c r="L21" i="12"/>
  <c r="N39" i="14" s="1"/>
  <c r="L22" i="12"/>
  <c r="N40" i="14" s="1"/>
  <c r="L23" i="12"/>
  <c r="N41" i="14" s="1"/>
  <c r="L24" i="12"/>
  <c r="N42" i="14" s="1"/>
  <c r="L25" i="12"/>
  <c r="N43" i="14" s="1"/>
  <c r="L26" i="12"/>
  <c r="N44" i="14" s="1"/>
  <c r="L27" i="12"/>
  <c r="N45" i="14" s="1"/>
  <c r="L28" i="12"/>
  <c r="N46" i="14" s="1"/>
  <c r="L29" i="12"/>
  <c r="N47" i="14" s="1"/>
  <c r="L30" i="12"/>
  <c r="N48" i="14" s="1"/>
  <c r="L31" i="12"/>
  <c r="N49" i="14" s="1"/>
  <c r="L32" i="12"/>
  <c r="N50" i="14" s="1"/>
  <c r="L33" i="12"/>
  <c r="N51" i="14" s="1"/>
  <c r="L34" i="12"/>
  <c r="N52" i="14" s="1"/>
  <c r="L35" i="12"/>
  <c r="N53" i="14" s="1"/>
  <c r="L36" i="12"/>
  <c r="N54" i="14" s="1"/>
  <c r="L37" i="12"/>
  <c r="N55" i="14" s="1"/>
  <c r="L38" i="12"/>
  <c r="N56" i="14" s="1"/>
  <c r="L11" i="11"/>
  <c r="M29" i="14" s="1"/>
  <c r="L12" i="11"/>
  <c r="M30" i="14" s="1"/>
  <c r="L13" i="11"/>
  <c r="M31" i="14" s="1"/>
  <c r="L14" i="11"/>
  <c r="M32" i="14" s="1"/>
  <c r="L15" i="11"/>
  <c r="M33" i="14" s="1"/>
  <c r="L16" i="11"/>
  <c r="M34" i="14" s="1"/>
  <c r="L17" i="11"/>
  <c r="M35" i="14" s="1"/>
  <c r="L18" i="11"/>
  <c r="M36" i="14" s="1"/>
  <c r="L19" i="11"/>
  <c r="M37" i="14" s="1"/>
  <c r="L20" i="11"/>
  <c r="M38" i="14" s="1"/>
  <c r="L21" i="11"/>
  <c r="M39" i="14" s="1"/>
  <c r="L22" i="11"/>
  <c r="M40" i="14" s="1"/>
  <c r="L23" i="11"/>
  <c r="M41" i="14" s="1"/>
  <c r="L24" i="11"/>
  <c r="M42" i="14" s="1"/>
  <c r="L25" i="11"/>
  <c r="M43" i="14" s="1"/>
  <c r="L26" i="11"/>
  <c r="M44" i="14" s="1"/>
  <c r="L27" i="11"/>
  <c r="M45" i="14" s="1"/>
  <c r="L28" i="11"/>
  <c r="M46" i="14" s="1"/>
  <c r="L29" i="11"/>
  <c r="M47" i="14" s="1"/>
  <c r="L30" i="11"/>
  <c r="M48" i="14" s="1"/>
  <c r="L31" i="11"/>
  <c r="M49" i="14" s="1"/>
  <c r="L32" i="11"/>
  <c r="M50" i="14" s="1"/>
  <c r="L33" i="11"/>
  <c r="M51" i="14" s="1"/>
  <c r="L34" i="11"/>
  <c r="M52" i="14" s="1"/>
  <c r="L35" i="11"/>
  <c r="M53" i="14" s="1"/>
  <c r="L36" i="11"/>
  <c r="M54" i="14" s="1"/>
  <c r="L37" i="11"/>
  <c r="M55" i="14" s="1"/>
  <c r="L38" i="11"/>
  <c r="M56" i="14" s="1"/>
  <c r="L11" i="10"/>
  <c r="L29" i="14" s="1"/>
  <c r="L12" i="10"/>
  <c r="L30" i="14" s="1"/>
  <c r="L13" i="10"/>
  <c r="L31" i="14" s="1"/>
  <c r="L14" i="10"/>
  <c r="L32" i="14" s="1"/>
  <c r="L15" i="10"/>
  <c r="L33" i="14" s="1"/>
  <c r="L16" i="10"/>
  <c r="L34" i="14" s="1"/>
  <c r="L17" i="10"/>
  <c r="L35" i="14" s="1"/>
  <c r="L18" i="10"/>
  <c r="L36" i="14" s="1"/>
  <c r="L19" i="10"/>
  <c r="L37" i="14" s="1"/>
  <c r="L20" i="10"/>
  <c r="L38" i="14" s="1"/>
  <c r="L21" i="10"/>
  <c r="L39" i="14" s="1"/>
  <c r="P39" i="14" s="1"/>
  <c r="L22" i="10"/>
  <c r="L40" i="14" s="1"/>
  <c r="P40" i="14" s="1"/>
  <c r="L23" i="10"/>
  <c r="L41" i="14" s="1"/>
  <c r="P41" i="14" s="1"/>
  <c r="L24" i="10"/>
  <c r="L42" i="14" s="1"/>
  <c r="P42" i="14" s="1"/>
  <c r="L25" i="10"/>
  <c r="L43" i="14" s="1"/>
  <c r="P43" i="14" s="1"/>
  <c r="L26" i="10"/>
  <c r="L44" i="14" s="1"/>
  <c r="P44" i="14" s="1"/>
  <c r="L27" i="10"/>
  <c r="L45" i="14" s="1"/>
  <c r="P45" i="14" s="1"/>
  <c r="L28" i="10"/>
  <c r="L46" i="14" s="1"/>
  <c r="P46" i="14" s="1"/>
  <c r="L29" i="10"/>
  <c r="L47" i="14" s="1"/>
  <c r="P47" i="14" s="1"/>
  <c r="L30" i="10"/>
  <c r="L48" i="14" s="1"/>
  <c r="P48" i="14" s="1"/>
  <c r="L31" i="10"/>
  <c r="L49" i="14" s="1"/>
  <c r="P49" i="14" s="1"/>
  <c r="L32" i="10"/>
  <c r="L50" i="14" s="1"/>
  <c r="P50" i="14" s="1"/>
  <c r="L33" i="10"/>
  <c r="L51" i="14" s="1"/>
  <c r="P51" i="14" s="1"/>
  <c r="L34" i="10"/>
  <c r="L52" i="14" s="1"/>
  <c r="P52" i="14" s="1"/>
  <c r="L35" i="10"/>
  <c r="L53" i="14" s="1"/>
  <c r="P53" i="14" s="1"/>
  <c r="L36" i="10"/>
  <c r="L54" i="14" s="1"/>
  <c r="P54" i="14" s="1"/>
  <c r="L37" i="10"/>
  <c r="L55" i="14" s="1"/>
  <c r="P55" i="14" s="1"/>
  <c r="L38" i="10"/>
  <c r="L56" i="14" s="1"/>
  <c r="P56" i="14" s="1"/>
  <c r="L11" i="9"/>
  <c r="K29" i="14" s="1"/>
  <c r="L12" i="9"/>
  <c r="K30" i="14" s="1"/>
  <c r="L13" i="9"/>
  <c r="K31" i="14" s="1"/>
  <c r="L14" i="9"/>
  <c r="K32" i="14" s="1"/>
  <c r="L15" i="9"/>
  <c r="K33" i="14" s="1"/>
  <c r="L16" i="9"/>
  <c r="K34" i="14" s="1"/>
  <c r="L17" i="9"/>
  <c r="K35" i="14" s="1"/>
  <c r="L18" i="9"/>
  <c r="K36" i="14" s="1"/>
  <c r="L19" i="9"/>
  <c r="K37" i="14" s="1"/>
  <c r="L20" i="9"/>
  <c r="K38" i="14" s="1"/>
  <c r="L21" i="9"/>
  <c r="K39" i="14" s="1"/>
  <c r="L22" i="9"/>
  <c r="K40" i="14" s="1"/>
  <c r="L23" i="9"/>
  <c r="K41" i="14" s="1"/>
  <c r="L24" i="9"/>
  <c r="K42" i="14" s="1"/>
  <c r="L25" i="9"/>
  <c r="K43" i="14" s="1"/>
  <c r="L26" i="9"/>
  <c r="K44" i="14" s="1"/>
  <c r="L27" i="9"/>
  <c r="K45" i="14" s="1"/>
  <c r="L28" i="9"/>
  <c r="K46" i="14" s="1"/>
  <c r="L29" i="9"/>
  <c r="K47" i="14" s="1"/>
  <c r="L30" i="9"/>
  <c r="K48" i="14" s="1"/>
  <c r="L31" i="9"/>
  <c r="K49" i="14" s="1"/>
  <c r="L32" i="9"/>
  <c r="K50" i="14" s="1"/>
  <c r="L33" i="9"/>
  <c r="K51" i="14" s="1"/>
  <c r="L34" i="9"/>
  <c r="K52" i="14" s="1"/>
  <c r="L35" i="9"/>
  <c r="K53" i="14" s="1"/>
  <c r="L36" i="9"/>
  <c r="K54" i="14" s="1"/>
  <c r="L37" i="9"/>
  <c r="K55" i="14" s="1"/>
  <c r="L38" i="9"/>
  <c r="K56" i="14" s="1"/>
  <c r="L11" i="8"/>
  <c r="J29" i="14" s="1"/>
  <c r="L12" i="8"/>
  <c r="J30" i="14" s="1"/>
  <c r="L13" i="8"/>
  <c r="J31" i="14" s="1"/>
  <c r="L14" i="8"/>
  <c r="J32" i="14" s="1"/>
  <c r="L15" i="8"/>
  <c r="J33" i="14" s="1"/>
  <c r="L16" i="8"/>
  <c r="J34" i="14" s="1"/>
  <c r="L17" i="8"/>
  <c r="J35" i="14" s="1"/>
  <c r="L18" i="8"/>
  <c r="J36" i="14" s="1"/>
  <c r="L19" i="8"/>
  <c r="J37" i="14" s="1"/>
  <c r="L20" i="8"/>
  <c r="J38" i="14" s="1"/>
  <c r="L21" i="8"/>
  <c r="J39" i="14" s="1"/>
  <c r="L22" i="8"/>
  <c r="J40" i="14" s="1"/>
  <c r="L23" i="8"/>
  <c r="J41" i="14" s="1"/>
  <c r="L24" i="8"/>
  <c r="J42" i="14" s="1"/>
  <c r="L25" i="8"/>
  <c r="J43" i="14" s="1"/>
  <c r="L26" i="8"/>
  <c r="J44" i="14" s="1"/>
  <c r="L27" i="8"/>
  <c r="J45" i="14" s="1"/>
  <c r="L28" i="8"/>
  <c r="J46" i="14" s="1"/>
  <c r="L29" i="8"/>
  <c r="J47" i="14" s="1"/>
  <c r="L30" i="8"/>
  <c r="J48" i="14" s="1"/>
  <c r="L31" i="8"/>
  <c r="J49" i="14" s="1"/>
  <c r="L32" i="8"/>
  <c r="J50" i="14" s="1"/>
  <c r="L33" i="8"/>
  <c r="J51" i="14" s="1"/>
  <c r="L34" i="8"/>
  <c r="J52" i="14" s="1"/>
  <c r="L35" i="8"/>
  <c r="J53" i="14" s="1"/>
  <c r="L36" i="8"/>
  <c r="J54" i="14" s="1"/>
  <c r="L37" i="8"/>
  <c r="J55" i="14" s="1"/>
  <c r="L38" i="8"/>
  <c r="J56" i="14" s="1"/>
  <c r="L11" i="7"/>
  <c r="I29" i="14" s="1"/>
  <c r="L12" i="7"/>
  <c r="I30" i="14" s="1"/>
  <c r="L13" i="7"/>
  <c r="I31" i="14" s="1"/>
  <c r="L14" i="7"/>
  <c r="I32" i="14" s="1"/>
  <c r="L15" i="7"/>
  <c r="I33" i="14" s="1"/>
  <c r="L16" i="7"/>
  <c r="I34" i="14" s="1"/>
  <c r="L17" i="7"/>
  <c r="I35" i="14" s="1"/>
  <c r="L18" i="7"/>
  <c r="I36" i="14" s="1"/>
  <c r="L19" i="7"/>
  <c r="I37" i="14" s="1"/>
  <c r="L20" i="7"/>
  <c r="I38" i="14" s="1"/>
  <c r="L21" i="7"/>
  <c r="I39" i="14" s="1"/>
  <c r="L22" i="7"/>
  <c r="I40" i="14" s="1"/>
  <c r="L23" i="7"/>
  <c r="I41" i="14" s="1"/>
  <c r="L24" i="7"/>
  <c r="I42" i="14" s="1"/>
  <c r="L25" i="7"/>
  <c r="I43" i="14" s="1"/>
  <c r="L26" i="7"/>
  <c r="I44" i="14" s="1"/>
  <c r="L27" i="7"/>
  <c r="I45" i="14" s="1"/>
  <c r="L28" i="7"/>
  <c r="I46" i="14" s="1"/>
  <c r="L29" i="7"/>
  <c r="I47" i="14" s="1"/>
  <c r="L30" i="7"/>
  <c r="I48" i="14" s="1"/>
  <c r="L31" i="7"/>
  <c r="I49" i="14" s="1"/>
  <c r="L32" i="7"/>
  <c r="I50" i="14" s="1"/>
  <c r="L33" i="7"/>
  <c r="I51" i="14" s="1"/>
  <c r="L34" i="7"/>
  <c r="I52" i="14" s="1"/>
  <c r="L35" i="7"/>
  <c r="I53" i="14" s="1"/>
  <c r="L36" i="7"/>
  <c r="I54" i="14" s="1"/>
  <c r="L37" i="7"/>
  <c r="I55" i="14" s="1"/>
  <c r="L38" i="7"/>
  <c r="I56" i="14" s="1"/>
  <c r="L11" i="6"/>
  <c r="H29" i="14" s="1"/>
  <c r="L12" i="6"/>
  <c r="H30" i="14" s="1"/>
  <c r="L13" i="6"/>
  <c r="H31" i="14" s="1"/>
  <c r="L14" i="6"/>
  <c r="H32" i="14" s="1"/>
  <c r="L15" i="6"/>
  <c r="H33" i="14" s="1"/>
  <c r="L16" i="6"/>
  <c r="H34" i="14" s="1"/>
  <c r="L17" i="6"/>
  <c r="H35" i="14" s="1"/>
  <c r="L18" i="6"/>
  <c r="H36" i="14" s="1"/>
  <c r="L19" i="6"/>
  <c r="H37" i="14" s="1"/>
  <c r="L20" i="6"/>
  <c r="H38" i="14" s="1"/>
  <c r="L21" i="6"/>
  <c r="H39" i="14" s="1"/>
  <c r="L22" i="6"/>
  <c r="H40" i="14" s="1"/>
  <c r="L23" i="6"/>
  <c r="H41" i="14" s="1"/>
  <c r="L24" i="6"/>
  <c r="H42" i="14" s="1"/>
  <c r="L25" i="6"/>
  <c r="H43" i="14" s="1"/>
  <c r="L26" i="6"/>
  <c r="H44" i="14" s="1"/>
  <c r="L27" i="6"/>
  <c r="H45" i="14" s="1"/>
  <c r="L28" i="6"/>
  <c r="H46" i="14" s="1"/>
  <c r="L29" i="6"/>
  <c r="H47" i="14" s="1"/>
  <c r="L30" i="6"/>
  <c r="H48" i="14" s="1"/>
  <c r="L31" i="6"/>
  <c r="H49" i="14" s="1"/>
  <c r="L32" i="6"/>
  <c r="H50" i="14" s="1"/>
  <c r="L33" i="6"/>
  <c r="H51" i="14" s="1"/>
  <c r="L34" i="6"/>
  <c r="H52" i="14" s="1"/>
  <c r="L35" i="6"/>
  <c r="H53" i="14" s="1"/>
  <c r="L36" i="6"/>
  <c r="H54" i="14" s="1"/>
  <c r="L37" i="6"/>
  <c r="H55" i="14" s="1"/>
  <c r="L38" i="6"/>
  <c r="H56" i="14" s="1"/>
  <c r="L11" i="5"/>
  <c r="G29" i="14" s="1"/>
  <c r="L12" i="5"/>
  <c r="G30" i="14" s="1"/>
  <c r="L13" i="5"/>
  <c r="G31" i="14" s="1"/>
  <c r="L14" i="5"/>
  <c r="G32" i="14" s="1"/>
  <c r="L15" i="5"/>
  <c r="G33" i="14" s="1"/>
  <c r="L16" i="5"/>
  <c r="G34" i="14" s="1"/>
  <c r="L17" i="5"/>
  <c r="G35" i="14" s="1"/>
  <c r="L18" i="5"/>
  <c r="G36" i="14" s="1"/>
  <c r="L19" i="5"/>
  <c r="G37" i="14" s="1"/>
  <c r="L20" i="5"/>
  <c r="G38" i="14" s="1"/>
  <c r="L21" i="5"/>
  <c r="G39" i="14" s="1"/>
  <c r="L22" i="5"/>
  <c r="G40" i="14" s="1"/>
  <c r="L23" i="5"/>
  <c r="G41" i="14" s="1"/>
  <c r="L24" i="5"/>
  <c r="G42" i="14" s="1"/>
  <c r="L25" i="5"/>
  <c r="G43" i="14" s="1"/>
  <c r="L26" i="5"/>
  <c r="G44" i="14" s="1"/>
  <c r="L27" i="5"/>
  <c r="G45" i="14" s="1"/>
  <c r="L28" i="5"/>
  <c r="G46" i="14" s="1"/>
  <c r="L29" i="5"/>
  <c r="G47" i="14" s="1"/>
  <c r="L30" i="5"/>
  <c r="G48" i="14" s="1"/>
  <c r="L31" i="5"/>
  <c r="G49" i="14" s="1"/>
  <c r="L32" i="5"/>
  <c r="G50" i="14" s="1"/>
  <c r="L33" i="5"/>
  <c r="G51" i="14" s="1"/>
  <c r="L34" i="5"/>
  <c r="G52" i="14" s="1"/>
  <c r="L35" i="5"/>
  <c r="G53" i="14" s="1"/>
  <c r="L36" i="5"/>
  <c r="G54" i="14" s="1"/>
  <c r="L37" i="5"/>
  <c r="G55" i="14" s="1"/>
  <c r="L38" i="5"/>
  <c r="G56" i="14" s="1"/>
  <c r="L11" i="4"/>
  <c r="F29" i="14" s="1"/>
  <c r="L12" i="4"/>
  <c r="F30" i="14" s="1"/>
  <c r="L13" i="4"/>
  <c r="F31" i="14" s="1"/>
  <c r="L14" i="4"/>
  <c r="F32" i="14" s="1"/>
  <c r="L15" i="4"/>
  <c r="F33" i="14" s="1"/>
  <c r="L16" i="4"/>
  <c r="F34" i="14" s="1"/>
  <c r="L17" i="4"/>
  <c r="F35" i="14" s="1"/>
  <c r="L18" i="4"/>
  <c r="F36" i="14" s="1"/>
  <c r="L19" i="4"/>
  <c r="F37" i="14" s="1"/>
  <c r="L20" i="4"/>
  <c r="F38" i="14" s="1"/>
  <c r="L21" i="4"/>
  <c r="F39" i="14" s="1"/>
  <c r="L22" i="4"/>
  <c r="F40" i="14" s="1"/>
  <c r="L23" i="4"/>
  <c r="F41" i="14" s="1"/>
  <c r="L24" i="4"/>
  <c r="F42" i="14" s="1"/>
  <c r="L25" i="4"/>
  <c r="F43" i="14" s="1"/>
  <c r="L26" i="4"/>
  <c r="F44" i="14" s="1"/>
  <c r="L27" i="4"/>
  <c r="F45" i="14" s="1"/>
  <c r="L28" i="4"/>
  <c r="F46" i="14" s="1"/>
  <c r="L29" i="4"/>
  <c r="F47" i="14" s="1"/>
  <c r="L30" i="4"/>
  <c r="F48" i="14" s="1"/>
  <c r="L31" i="4"/>
  <c r="F49" i="14" s="1"/>
  <c r="L32" i="4"/>
  <c r="F50" i="14" s="1"/>
  <c r="L33" i="4"/>
  <c r="F51" i="14" s="1"/>
  <c r="L34" i="4"/>
  <c r="F52" i="14" s="1"/>
  <c r="L35" i="4"/>
  <c r="F53" i="14" s="1"/>
  <c r="L36" i="4"/>
  <c r="F54" i="14" s="1"/>
  <c r="L37" i="4"/>
  <c r="F55" i="14" s="1"/>
  <c r="L38" i="4"/>
  <c r="F56" i="14" s="1"/>
  <c r="L11" i="3"/>
  <c r="E29" i="14" s="1"/>
  <c r="L12" i="3"/>
  <c r="E30" i="14" s="1"/>
  <c r="L13" i="3"/>
  <c r="E31" i="14" s="1"/>
  <c r="L14" i="3"/>
  <c r="E32" i="14" s="1"/>
  <c r="L15" i="3"/>
  <c r="E33" i="14" s="1"/>
  <c r="L16" i="3"/>
  <c r="E34" i="14" s="1"/>
  <c r="L17" i="3"/>
  <c r="E35" i="14" s="1"/>
  <c r="L18" i="3"/>
  <c r="E36" i="14" s="1"/>
  <c r="L19" i="3"/>
  <c r="E37" i="14" s="1"/>
  <c r="L20" i="3"/>
  <c r="E38" i="14" s="1"/>
  <c r="L21" i="3"/>
  <c r="E39" i="14" s="1"/>
  <c r="L22" i="3"/>
  <c r="E40" i="14" s="1"/>
  <c r="L23" i="3"/>
  <c r="E41" i="14" s="1"/>
  <c r="L24" i="3"/>
  <c r="E42" i="14" s="1"/>
  <c r="L25" i="3"/>
  <c r="E43" i="14" s="1"/>
  <c r="L26" i="3"/>
  <c r="E44" i="14" s="1"/>
  <c r="L27" i="3"/>
  <c r="E45" i="14" s="1"/>
  <c r="L28" i="3"/>
  <c r="E46" i="14" s="1"/>
  <c r="L29" i="3"/>
  <c r="E47" i="14" s="1"/>
  <c r="L30" i="3"/>
  <c r="E48" i="14" s="1"/>
  <c r="L31" i="3"/>
  <c r="E49" i="14" s="1"/>
  <c r="L32" i="3"/>
  <c r="E50" i="14" s="1"/>
  <c r="L33" i="3"/>
  <c r="E51" i="14" s="1"/>
  <c r="L34" i="3"/>
  <c r="E52" i="14" s="1"/>
  <c r="L35" i="3"/>
  <c r="E53" i="14" s="1"/>
  <c r="L36" i="3"/>
  <c r="E54" i="14" s="1"/>
  <c r="L37" i="3"/>
  <c r="E55" i="14" s="1"/>
  <c r="L38" i="3"/>
  <c r="E56" i="14" s="1"/>
  <c r="L11" i="2"/>
  <c r="D29" i="14" s="1"/>
  <c r="L12" i="2"/>
  <c r="D30" i="14" s="1"/>
  <c r="L13" i="2"/>
  <c r="D31" i="14" s="1"/>
  <c r="L14" i="2"/>
  <c r="D32" i="14" s="1"/>
  <c r="L15" i="2"/>
  <c r="D33" i="14" s="1"/>
  <c r="L16" i="2"/>
  <c r="D34" i="14" s="1"/>
  <c r="L17" i="2"/>
  <c r="D35" i="14" s="1"/>
  <c r="L18" i="2"/>
  <c r="D36" i="14" s="1"/>
  <c r="L19" i="2"/>
  <c r="D37" i="14" s="1"/>
  <c r="L20" i="2"/>
  <c r="D38" i="14" s="1"/>
  <c r="L21" i="2"/>
  <c r="D39" i="14" s="1"/>
  <c r="L22" i="2"/>
  <c r="D40" i="14" s="1"/>
  <c r="L23" i="2"/>
  <c r="D41" i="14" s="1"/>
  <c r="L24" i="2"/>
  <c r="D42" i="14" s="1"/>
  <c r="L25" i="2"/>
  <c r="D43" i="14" s="1"/>
  <c r="L26" i="2"/>
  <c r="D44" i="14" s="1"/>
  <c r="L27" i="2"/>
  <c r="D45" i="14" s="1"/>
  <c r="L28" i="2"/>
  <c r="D46" i="14" s="1"/>
  <c r="L29" i="2"/>
  <c r="D47" i="14" s="1"/>
  <c r="L30" i="2"/>
  <c r="D48" i="14" s="1"/>
  <c r="L31" i="2"/>
  <c r="D49" i="14" s="1"/>
  <c r="L32" i="2"/>
  <c r="D50" i="14" s="1"/>
  <c r="L33" i="2"/>
  <c r="D51" i="14" s="1"/>
  <c r="L34" i="2"/>
  <c r="D52" i="14" s="1"/>
  <c r="L35" i="2"/>
  <c r="D53" i="14" s="1"/>
  <c r="L36" i="2"/>
  <c r="D54" i="14" s="1"/>
  <c r="L37" i="2"/>
  <c r="D55" i="14" s="1"/>
  <c r="L38" i="2"/>
  <c r="D56" i="14" s="1"/>
  <c r="M11" i="1"/>
  <c r="C29" i="14" s="1"/>
  <c r="M12" i="1"/>
  <c r="C30" i="14" s="1"/>
  <c r="M13" i="1"/>
  <c r="C31" i="14" s="1"/>
  <c r="M14" i="1"/>
  <c r="C32" i="14" s="1"/>
  <c r="M15" i="1"/>
  <c r="C33" i="14" s="1"/>
  <c r="M16" i="1"/>
  <c r="C34" i="14" s="1"/>
  <c r="M17" i="1"/>
  <c r="C35" i="14" s="1"/>
  <c r="M18" i="1"/>
  <c r="C36" i="14" s="1"/>
  <c r="M19" i="1"/>
  <c r="C37" i="14" s="1"/>
  <c r="M20" i="1"/>
  <c r="C38" i="14" s="1"/>
  <c r="M21" i="1"/>
  <c r="C39" i="14" s="1"/>
  <c r="M22" i="1"/>
  <c r="C40" i="14" s="1"/>
  <c r="M23" i="1"/>
  <c r="C41" i="14" s="1"/>
  <c r="M24" i="1"/>
  <c r="C42" i="14" s="1"/>
  <c r="M25" i="1"/>
  <c r="C43" i="14" s="1"/>
  <c r="M26" i="1"/>
  <c r="C44" i="14" s="1"/>
  <c r="M27" i="1"/>
  <c r="C45" i="14" s="1"/>
  <c r="M28" i="1"/>
  <c r="C46" i="14" s="1"/>
  <c r="M29" i="1"/>
  <c r="C47" i="14" s="1"/>
  <c r="M30" i="1"/>
  <c r="C48" i="14" s="1"/>
  <c r="M31" i="1"/>
  <c r="C49" i="14" s="1"/>
  <c r="M32" i="1"/>
  <c r="C50" i="14" s="1"/>
  <c r="M33" i="1"/>
  <c r="C51" i="14" s="1"/>
  <c r="M34" i="1"/>
  <c r="C52" i="14" s="1"/>
  <c r="M35" i="1"/>
  <c r="C53" i="14" s="1"/>
  <c r="M36" i="1"/>
  <c r="C54" i="14" s="1"/>
  <c r="M37" i="1"/>
  <c r="C55" i="14" s="1"/>
  <c r="M38" i="1"/>
  <c r="C56" i="14" s="1"/>
  <c r="L11" i="13"/>
  <c r="O29" i="14" s="1"/>
  <c r="L12" i="13"/>
  <c r="O30" i="14" s="1"/>
  <c r="L13" i="13"/>
  <c r="O31" i="14" s="1"/>
  <c r="L14" i="13"/>
  <c r="O32" i="14" s="1"/>
  <c r="L15" i="13"/>
  <c r="O33" i="14" s="1"/>
  <c r="L16" i="13"/>
  <c r="O34" i="14" s="1"/>
  <c r="L17" i="13"/>
  <c r="O35" i="14" s="1"/>
  <c r="L18" i="13"/>
  <c r="O36" i="14" s="1"/>
  <c r="L19" i="13"/>
  <c r="O37" i="14" s="1"/>
  <c r="L20" i="13"/>
  <c r="O38" i="14" s="1"/>
  <c r="L21" i="13"/>
  <c r="O39" i="14" s="1"/>
  <c r="L22" i="13"/>
  <c r="O40" i="14" s="1"/>
  <c r="L23" i="13"/>
  <c r="O41" i="14" s="1"/>
  <c r="L24" i="13"/>
  <c r="O42" i="14" s="1"/>
  <c r="L25" i="13"/>
  <c r="O43" i="14" s="1"/>
  <c r="L26" i="13"/>
  <c r="O44" i="14" s="1"/>
  <c r="L27" i="13"/>
  <c r="O45" i="14" s="1"/>
  <c r="L28" i="13"/>
  <c r="O46" i="14" s="1"/>
  <c r="L29" i="13"/>
  <c r="O47" i="14" s="1"/>
  <c r="L30" i="13"/>
  <c r="O48" i="14" s="1"/>
  <c r="L31" i="13"/>
  <c r="O49" i="14" s="1"/>
  <c r="L32" i="13"/>
  <c r="O50" i="14" s="1"/>
  <c r="L33" i="13"/>
  <c r="O51" i="14" s="1"/>
  <c r="L34" i="13"/>
  <c r="O52" i="14" s="1"/>
  <c r="L35" i="13"/>
  <c r="O53" i="14" s="1"/>
  <c r="L36" i="13"/>
  <c r="O54" i="14" s="1"/>
  <c r="L37" i="13"/>
  <c r="O55" i="14" s="1"/>
  <c r="L38" i="13"/>
  <c r="O56" i="14" s="1"/>
  <c r="M10" i="1"/>
  <c r="C28" i="14" s="1"/>
  <c r="M9" i="1"/>
  <c r="C27" i="14" s="1"/>
  <c r="M8" i="1"/>
  <c r="C13" i="14" s="1"/>
  <c r="M7" i="1"/>
  <c r="C12" i="14" s="1"/>
  <c r="M6" i="1"/>
  <c r="C5" i="14" s="1"/>
  <c r="M5" i="1"/>
  <c r="C4" i="14" s="1"/>
  <c r="L10" i="2"/>
  <c r="D28" i="14" s="1"/>
  <c r="L9" i="2"/>
  <c r="D27" i="14" s="1"/>
  <c r="L8" i="2"/>
  <c r="D13" i="14" s="1"/>
  <c r="L7" i="2"/>
  <c r="D12" i="14" s="1"/>
  <c r="L6" i="2"/>
  <c r="D5" i="14" s="1"/>
  <c r="L5" i="2"/>
  <c r="D4" i="14" s="1"/>
  <c r="L10" i="3"/>
  <c r="E28" i="14" s="1"/>
  <c r="L9" i="3"/>
  <c r="E27" i="14" s="1"/>
  <c r="L8" i="3"/>
  <c r="E13" i="14" s="1"/>
  <c r="L7" i="3"/>
  <c r="E12" i="14" s="1"/>
  <c r="L6" i="3"/>
  <c r="E5" i="14" s="1"/>
  <c r="L5" i="3"/>
  <c r="E4" i="14" s="1"/>
  <c r="L10" i="4"/>
  <c r="F28" i="14" s="1"/>
  <c r="L9" i="4"/>
  <c r="F27" i="14" s="1"/>
  <c r="L8" i="4"/>
  <c r="F13" i="14" s="1"/>
  <c r="L7" i="4"/>
  <c r="F12" i="14" s="1"/>
  <c r="L6" i="4"/>
  <c r="F5" i="14" s="1"/>
  <c r="L5" i="4"/>
  <c r="F4" i="14" s="1"/>
  <c r="L10" i="5"/>
  <c r="G28" i="14" s="1"/>
  <c r="L9" i="5"/>
  <c r="G27" i="14" s="1"/>
  <c r="L8" i="5"/>
  <c r="G13" i="14" s="1"/>
  <c r="L7" i="5"/>
  <c r="G12" i="14" s="1"/>
  <c r="L6" i="5"/>
  <c r="G5" i="14" s="1"/>
  <c r="L5" i="5"/>
  <c r="G4" i="14" s="1"/>
  <c r="L10" i="6"/>
  <c r="H28" i="14" s="1"/>
  <c r="L9" i="6"/>
  <c r="H27" i="14" s="1"/>
  <c r="L8" i="6"/>
  <c r="H13" i="14" s="1"/>
  <c r="L7" i="6"/>
  <c r="H12" i="14" s="1"/>
  <c r="L6" i="6"/>
  <c r="H5" i="14" s="1"/>
  <c r="L5" i="6"/>
  <c r="H4" i="14" s="1"/>
  <c r="L10" i="7"/>
  <c r="I28" i="14" s="1"/>
  <c r="L9" i="7"/>
  <c r="I27" i="14" s="1"/>
  <c r="L8" i="7"/>
  <c r="I13" i="14" s="1"/>
  <c r="L7" i="7"/>
  <c r="I12" i="14" s="1"/>
  <c r="L6" i="7"/>
  <c r="I5" i="14" s="1"/>
  <c r="L5" i="7"/>
  <c r="I4" i="14" s="1"/>
  <c r="L10" i="8"/>
  <c r="J28" i="14" s="1"/>
  <c r="L9" i="8"/>
  <c r="J27" i="14" s="1"/>
  <c r="L8" i="8"/>
  <c r="J13" i="14" s="1"/>
  <c r="L7" i="8"/>
  <c r="J12" i="14" s="1"/>
  <c r="L6" i="8"/>
  <c r="J5" i="14" s="1"/>
  <c r="L5" i="8"/>
  <c r="J4" i="14" s="1"/>
  <c r="L10" i="9"/>
  <c r="K28" i="14" s="1"/>
  <c r="L9" i="9"/>
  <c r="K27" i="14" s="1"/>
  <c r="L8" i="9"/>
  <c r="K13" i="14" s="1"/>
  <c r="L7" i="9"/>
  <c r="K12" i="14" s="1"/>
  <c r="L6" i="9"/>
  <c r="K5" i="14" s="1"/>
  <c r="L5" i="9"/>
  <c r="K4" i="14" s="1"/>
  <c r="L10" i="10"/>
  <c r="L28" i="14" s="1"/>
  <c r="L9" i="10"/>
  <c r="L27" i="14" s="1"/>
  <c r="L8" i="10"/>
  <c r="L13" i="14" s="1"/>
  <c r="L7" i="10"/>
  <c r="L12" i="14" s="1"/>
  <c r="L6" i="10"/>
  <c r="L5" i="14" s="1"/>
  <c r="L5" i="10"/>
  <c r="L4" i="14" s="1"/>
  <c r="L10" i="11"/>
  <c r="M28" i="14" s="1"/>
  <c r="L9" i="11"/>
  <c r="M27" i="14" s="1"/>
  <c r="L8" i="11"/>
  <c r="M13" i="14" s="1"/>
  <c r="L7" i="11"/>
  <c r="M12" i="14" s="1"/>
  <c r="L6" i="11"/>
  <c r="M5" i="14" s="1"/>
  <c r="L5" i="11"/>
  <c r="M4" i="14" s="1"/>
  <c r="L10" i="12"/>
  <c r="N28" i="14" s="1"/>
  <c r="L9" i="12"/>
  <c r="N27" i="14" s="1"/>
  <c r="L8" i="12"/>
  <c r="N13" i="14" s="1"/>
  <c r="L7" i="12"/>
  <c r="N12" i="14" s="1"/>
  <c r="L6" i="12"/>
  <c r="N5" i="14" s="1"/>
  <c r="L5" i="12"/>
  <c r="N4" i="14" s="1"/>
  <c r="L10" i="13"/>
  <c r="O28" i="14" s="1"/>
  <c r="L9" i="13"/>
  <c r="O27" i="14" s="1"/>
  <c r="L8" i="13"/>
  <c r="O13" i="14" s="1"/>
  <c r="L7" i="13"/>
  <c r="O12" i="14" s="1"/>
  <c r="L6" i="13"/>
  <c r="O5" i="14" s="1"/>
  <c r="L5" i="13"/>
  <c r="O4" i="14" s="1"/>
  <c r="M7" i="14" l="1"/>
  <c r="F15" i="14"/>
  <c r="D15" i="14"/>
  <c r="H15" i="14"/>
  <c r="G15" i="14"/>
  <c r="O15" i="14"/>
  <c r="M15" i="14"/>
  <c r="C7" i="14"/>
  <c r="J15" i="14"/>
  <c r="F7" i="14"/>
  <c r="L7" i="14"/>
  <c r="I15" i="14"/>
  <c r="E15" i="14"/>
  <c r="O7" i="14"/>
  <c r="I7" i="14"/>
  <c r="G7" i="14"/>
  <c r="E7" i="14"/>
  <c r="C15" i="14"/>
  <c r="K15" i="14"/>
  <c r="L15" i="14"/>
  <c r="K7" i="14"/>
  <c r="D7" i="14"/>
  <c r="N15" i="14"/>
  <c r="N7" i="14"/>
  <c r="J7" i="14"/>
  <c r="H7" i="14"/>
</calcChain>
</file>

<file path=xl/connections.xml><?xml version="1.0" encoding="utf-8"?>
<connections xmlns="http://schemas.openxmlformats.org/spreadsheetml/2006/main">
  <connection id="1" name="24052024_AA" type="6" refreshedVersion="5" background="1" saveData="1">
    <textPr codePage="437" sourceFile="Z:\Projects\NBS.PRO\PeakDB\2024\5 MAY_2024\24052024_AA.txt">
      <textFields>
        <textField/>
      </textFields>
    </textPr>
  </connection>
</connections>
</file>

<file path=xl/sharedStrings.xml><?xml version="1.0" encoding="utf-8"?>
<sst xmlns="http://schemas.openxmlformats.org/spreadsheetml/2006/main" count="3349" uniqueCount="192">
  <si>
    <t>Sr. No.</t>
  </si>
  <si>
    <t>Name</t>
  </si>
  <si>
    <t>Sample Text</t>
  </si>
  <si>
    <t>Vial</t>
  </si>
  <si>
    <t>RT</t>
  </si>
  <si>
    <t>IS RT</t>
  </si>
  <si>
    <t>Area</t>
  </si>
  <si>
    <t>IS Area</t>
  </si>
  <si>
    <t>Response</t>
  </si>
  <si>
    <t>ISTD Conc</t>
  </si>
  <si>
    <t>Result</t>
  </si>
  <si>
    <t>Control I</t>
  </si>
  <si>
    <t>Control II</t>
  </si>
  <si>
    <t>Controls</t>
  </si>
  <si>
    <t>Mean value</t>
  </si>
  <si>
    <t>lower control limit</t>
  </si>
  <si>
    <t>upper control limit</t>
  </si>
  <si>
    <t>Patient's samples</t>
  </si>
  <si>
    <t>Sample text</t>
  </si>
  <si>
    <t>Alanine</t>
  </si>
  <si>
    <t>Arginine</t>
  </si>
  <si>
    <t>Aspartic Acid</t>
  </si>
  <si>
    <t>Citrulline</t>
  </si>
  <si>
    <t>Glutamic Acid</t>
  </si>
  <si>
    <t>Glycine</t>
  </si>
  <si>
    <t>Leucine</t>
  </si>
  <si>
    <t>Methionine</t>
  </si>
  <si>
    <t>Ornithine</t>
  </si>
  <si>
    <t>Phenylalanine</t>
  </si>
  <si>
    <t>Proline</t>
  </si>
  <si>
    <t>Tyrosine</t>
  </si>
  <si>
    <t>Valine</t>
  </si>
  <si>
    <t>Reference Range</t>
  </si>
  <si>
    <t>103 - 742</t>
  </si>
  <si>
    <t>1 - 41</t>
  </si>
  <si>
    <t>10 -345</t>
  </si>
  <si>
    <t>5 - 43</t>
  </si>
  <si>
    <t>152 - 708</t>
  </si>
  <si>
    <t>0 - 1142</t>
  </si>
  <si>
    <t>27 - 324</t>
  </si>
  <si>
    <t>5 - 41</t>
  </si>
  <si>
    <t>10 - 263</t>
  </si>
  <si>
    <t>10 - 102</t>
  </si>
  <si>
    <t>87 - 441</t>
  </si>
  <si>
    <t>15 - 259</t>
  </si>
  <si>
    <t>52 - 322</t>
  </si>
  <si>
    <t xml:space="preserve">Quantify Compound Summary Report </t>
  </si>
  <si>
    <t>Compound 1:  Ala</t>
  </si>
  <si>
    <t>Compound 2:  Arg</t>
  </si>
  <si>
    <t>Compound 3:  Asp</t>
  </si>
  <si>
    <t>Compound 4:  Cit</t>
  </si>
  <si>
    <t>Compound 5:  Glu</t>
  </si>
  <si>
    <t>Compound 6:  Gly</t>
  </si>
  <si>
    <t>Compound 7:  Leu</t>
  </si>
  <si>
    <t>Compound 8:  Met</t>
  </si>
  <si>
    <t>Compound 9:  Orn</t>
  </si>
  <si>
    <t>Compound 10:  Phe</t>
  </si>
  <si>
    <t>Compound 11:  Pro</t>
  </si>
  <si>
    <t>Compound 12:  Tyr</t>
  </si>
  <si>
    <t>Compound 13:  Val</t>
  </si>
  <si>
    <t>Compound 14:  Suac</t>
  </si>
  <si>
    <t>Compound 15:  Ala IS</t>
  </si>
  <si>
    <t>Compound 16:  Arg IS</t>
  </si>
  <si>
    <t>Compound 17:  Asp IS</t>
  </si>
  <si>
    <t>Compound 18:  Cit IS</t>
  </si>
  <si>
    <t>Compound 19:  Glu IS</t>
  </si>
  <si>
    <t>Compound 20:  Gly IS</t>
  </si>
  <si>
    <t>Compound 21:  Leu IS</t>
  </si>
  <si>
    <t>Compound 22:  Met IS</t>
  </si>
  <si>
    <t>Compound 23:  Orn IS</t>
  </si>
  <si>
    <t>Compound 24:  Phe IS</t>
  </si>
  <si>
    <t>Compound 25:  Pro IS</t>
  </si>
  <si>
    <t>Compound 26:  Tyr IS</t>
  </si>
  <si>
    <t>Compound 27:  Val IS</t>
  </si>
  <si>
    <t>Compound 28:  Suac IS</t>
  </si>
  <si>
    <t>1:C,2</t>
  </si>
  <si>
    <t>1:C,5</t>
  </si>
  <si>
    <t>1:C,6</t>
  </si>
  <si>
    <t>1:C,8</t>
  </si>
  <si>
    <t>1:D,1</t>
  </si>
  <si>
    <t>1:D,2</t>
  </si>
  <si>
    <t>1:D,3</t>
  </si>
  <si>
    <t>1:D,4</t>
  </si>
  <si>
    <t>1:D,5</t>
  </si>
  <si>
    <t>1:D,6</t>
  </si>
  <si>
    <t>1:D,7</t>
  </si>
  <si>
    <t>1:C,3</t>
  </si>
  <si>
    <t>1:C,4</t>
  </si>
  <si>
    <t>1:E,1</t>
  </si>
  <si>
    <t>1:E,2</t>
  </si>
  <si>
    <t>1:E,3</t>
  </si>
  <si>
    <t>1:E,4</t>
  </si>
  <si>
    <t>1:C,1</t>
  </si>
  <si>
    <t>1:C,7</t>
  </si>
  <si>
    <t>1:D,8</t>
  </si>
  <si>
    <t>CONTROL1</t>
  </si>
  <si>
    <t>CONTROL2</t>
  </si>
  <si>
    <t>DN17N0125A01A224</t>
  </si>
  <si>
    <t>DN17N0125A01A307</t>
  </si>
  <si>
    <t>DN17N0125A01A355</t>
  </si>
  <si>
    <t>DNANB001A001L414</t>
  </si>
  <si>
    <t>1:E,5</t>
  </si>
  <si>
    <t>DN17N0125A01A224_1</t>
  </si>
  <si>
    <t>DN17N0125A01A307_1</t>
  </si>
  <si>
    <t>DN17N0125A01A355_1</t>
  </si>
  <si>
    <t>DNANB001A001L414_1</t>
  </si>
  <si>
    <t>10052024_Recipe_002</t>
  </si>
  <si>
    <t>10052024_Recipe_003</t>
  </si>
  <si>
    <t>10052024_Recipe_004</t>
  </si>
  <si>
    <t>10052024_Recipe_005</t>
  </si>
  <si>
    <t>BABY OF ARPITHA RAJU_3088</t>
  </si>
  <si>
    <t>BABY OF MANICHANDANA_3089</t>
  </si>
  <si>
    <t>DNANB001A001D157</t>
  </si>
  <si>
    <t>DN17NO125A01A249</t>
  </si>
  <si>
    <t>DN17NO125A01A416</t>
  </si>
  <si>
    <t>DNANB001A001L425</t>
  </si>
  <si>
    <t>DNANB001A001L427</t>
  </si>
  <si>
    <t>DNANB001A001L428</t>
  </si>
  <si>
    <t>DNANB001A001L429</t>
  </si>
  <si>
    <t>DNANB001A001L430</t>
  </si>
  <si>
    <t>DNANB001A001L431</t>
  </si>
  <si>
    <t>DNANB001A001L433</t>
  </si>
  <si>
    <t>DNANB001A001L687</t>
  </si>
  <si>
    <t>DNANB001A001L688</t>
  </si>
  <si>
    <t>DNANB001A001L689</t>
  </si>
  <si>
    <t>BABY OF ARPITHA RAJU_3088_1</t>
  </si>
  <si>
    <t>BABY OF MANICHANDANA_3089_1</t>
  </si>
  <si>
    <t>DNANB001A001D157_1</t>
  </si>
  <si>
    <t>DN17NO125A01A249_1</t>
  </si>
  <si>
    <t>DN17NO125A01A416_1</t>
  </si>
  <si>
    <t>DNANB001A001L425_1</t>
  </si>
  <si>
    <t>DNANB001A001L427_1</t>
  </si>
  <si>
    <t>DNANB001A001L428_1</t>
  </si>
  <si>
    <t>DNANB001A001L429_1</t>
  </si>
  <si>
    <t>DNANB001A001L430_1</t>
  </si>
  <si>
    <t>DNANB001A001L431_1</t>
  </si>
  <si>
    <t>DNANB001A001L433_1</t>
  </si>
  <si>
    <t>DNANB001A001L687_1</t>
  </si>
  <si>
    <t>DNANB001A001L688_1</t>
  </si>
  <si>
    <t>DNANB001A001L689_1</t>
  </si>
  <si>
    <t>14052024_Recipe_002</t>
  </si>
  <si>
    <t>14052024_Recipe_003</t>
  </si>
  <si>
    <t>14052024_Recipe_004</t>
  </si>
  <si>
    <t>14052024_Recipe_005</t>
  </si>
  <si>
    <t>BABY OF USHA_3103</t>
  </si>
  <si>
    <t>BABY OF SUSHMITA_3105</t>
  </si>
  <si>
    <t>BABY OF SUCHITRA_3106</t>
  </si>
  <si>
    <t>BABY OF PRABHANDA REDDY_3110</t>
  </si>
  <si>
    <t>BABY OF KRANTHI_3111</t>
  </si>
  <si>
    <t>BABY OF APURVA_3112</t>
  </si>
  <si>
    <t>BABY OF KAVYA KARTHIK_3113</t>
  </si>
  <si>
    <t>BABY OF REVATHI_3114</t>
  </si>
  <si>
    <t>DNANB001A001D161</t>
  </si>
  <si>
    <t>DN17N0125A01A225</t>
  </si>
  <si>
    <t>DN17N0125A01A232</t>
  </si>
  <si>
    <t>DN17N0125A01A233</t>
  </si>
  <si>
    <t>DN17N0125A01A501</t>
  </si>
  <si>
    <t>DNANB001A001L419</t>
  </si>
  <si>
    <t>DNANB001A001L424</t>
  </si>
  <si>
    <t>DNANB001A001L432</t>
  </si>
  <si>
    <t>DNANB001A001L434</t>
  </si>
  <si>
    <t>BABY OF USHA_3103_1</t>
  </si>
  <si>
    <t>BABY OF SUSHMITA_3105_1</t>
  </si>
  <si>
    <t>BABY OF SUCHITRA_3106_1</t>
  </si>
  <si>
    <t>BABY OF PRABHANDA REDDY_3110_1</t>
  </si>
  <si>
    <t>BABY OF KRANTHI_3111_1</t>
  </si>
  <si>
    <t>BABY OF APURVA_3112_1</t>
  </si>
  <si>
    <t>BABY OF KAVYA KARTHIK_3113_1</t>
  </si>
  <si>
    <t>BABY OF REVATHI_3114_1</t>
  </si>
  <si>
    <t>DNANB001A001D161_1</t>
  </si>
  <si>
    <t>DN17N0125A01A225_1</t>
  </si>
  <si>
    <t>DN17N0125A01A232_1</t>
  </si>
  <si>
    <t>DN17N0125A01A233_1</t>
  </si>
  <si>
    <t>DN17N0125A01A501_1</t>
  </si>
  <si>
    <t>DNANB001A001L419_1</t>
  </si>
  <si>
    <t>DNANB001A001L424_1</t>
  </si>
  <si>
    <t>DNANB001A001L432_1</t>
  </si>
  <si>
    <t>DNANB001A001L434_1</t>
  </si>
  <si>
    <t>Printed Fri May 24 17:01:42 2024</t>
  </si>
  <si>
    <t>BABY OF RAJITHA_3154</t>
  </si>
  <si>
    <t>BABY OF SWETHA_3157</t>
  </si>
  <si>
    <t>BABY OF VIJAYALAXMI_3158</t>
  </si>
  <si>
    <t>BABY OF VIJAYA_3159</t>
  </si>
  <si>
    <t>BABY OF SREE_3160</t>
  </si>
  <si>
    <t>BABY OF DIVYA_3161</t>
  </si>
  <si>
    <t>BABY OF RAJITHA_3146</t>
  </si>
  <si>
    <t>BABY OF CHANDRA_3147</t>
  </si>
  <si>
    <t>BABY OF KAVERII_3148</t>
  </si>
  <si>
    <t>BABY OF ASHITHA_3174</t>
  </si>
  <si>
    <t>BABY OF SWAPRALI_3175</t>
  </si>
  <si>
    <t>BABY OF BHEGUM_3176</t>
  </si>
  <si>
    <t>PKU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</si>
</sst>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40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24052024_A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5"/>
  <sheetViews>
    <sheetView topLeftCell="B28" workbookViewId="0">
      <selection activeCell="B9" sqref="A9:XFD9"/>
    </sheetView>
  </sheetViews>
  <sheetFormatPr defaultRowHeight="15" x14ac:dyDescent="0.25"/>
  <cols>
    <col min="1" max="2" width="9.140625" style="1"/>
    <col min="3" max="3" width="23.85546875" style="1" customWidth="1"/>
    <col min="4" max="16384" width="9.140625" style="1"/>
  </cols>
  <sheetData>
    <row r="4" spans="1:13" x14ac:dyDescent="0.25">
      <c r="A4" s="1" t="s">
        <v>0</v>
      </c>
      <c r="B4"/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L4" s="1" t="s">
        <v>9</v>
      </c>
      <c r="M4" s="1" t="s">
        <v>10</v>
      </c>
    </row>
    <row r="5" spans="1:13" x14ac:dyDescent="0.25">
      <c r="A5">
        <v>1</v>
      </c>
      <c r="B5" s="1">
        <v>1</v>
      </c>
      <c r="C5" s="1" t="s">
        <v>140</v>
      </c>
      <c r="D5" s="1" t="s">
        <v>95</v>
      </c>
      <c r="E5" s="1" t="s">
        <v>92</v>
      </c>
      <c r="F5" s="1">
        <v>0.26</v>
      </c>
      <c r="G5" s="1">
        <v>0.24</v>
      </c>
      <c r="H5" s="1">
        <v>162717.79699999999</v>
      </c>
      <c r="I5" s="1">
        <v>20760.432000000001</v>
      </c>
      <c r="J5" s="1">
        <v>7.8380000000000001</v>
      </c>
      <c r="L5" s="1">
        <v>80.599999999999994</v>
      </c>
      <c r="M5" s="1">
        <f>J5*L5</f>
        <v>631.74279999999999</v>
      </c>
    </row>
    <row r="6" spans="1:13" x14ac:dyDescent="0.25">
      <c r="A6">
        <v>2</v>
      </c>
      <c r="B6" s="1">
        <v>2</v>
      </c>
      <c r="C6" s="1" t="s">
        <v>141</v>
      </c>
      <c r="D6" t="s">
        <v>95</v>
      </c>
      <c r="E6" t="s">
        <v>92</v>
      </c>
      <c r="F6">
        <v>0.24</v>
      </c>
      <c r="G6">
        <v>0.24</v>
      </c>
      <c r="H6">
        <v>178557.82800000001</v>
      </c>
      <c r="I6">
        <v>16304.028</v>
      </c>
      <c r="J6">
        <v>10.952</v>
      </c>
      <c r="L6" s="1">
        <v>80.599999999999994</v>
      </c>
      <c r="M6" s="1">
        <f t="shared" ref="M6:M45" si="0">J6*L6</f>
        <v>882.73119999999994</v>
      </c>
    </row>
    <row r="7" spans="1:13" x14ac:dyDescent="0.25">
      <c r="A7">
        <v>3</v>
      </c>
      <c r="B7" s="1">
        <v>3</v>
      </c>
      <c r="C7" s="1" t="s">
        <v>142</v>
      </c>
      <c r="D7" t="s">
        <v>96</v>
      </c>
      <c r="E7" t="s">
        <v>75</v>
      </c>
      <c r="F7">
        <v>0.26</v>
      </c>
      <c r="G7">
        <v>0.24</v>
      </c>
      <c r="H7">
        <v>502990.28100000002</v>
      </c>
      <c r="I7">
        <v>31263.726999999999</v>
      </c>
      <c r="J7">
        <v>16.088999999999999</v>
      </c>
      <c r="L7" s="1">
        <v>80.599999999999994</v>
      </c>
      <c r="M7" s="1">
        <f t="shared" si="0"/>
        <v>1296.7733999999998</v>
      </c>
    </row>
    <row r="8" spans="1:13" x14ac:dyDescent="0.25">
      <c r="A8">
        <v>4</v>
      </c>
      <c r="B8" s="1">
        <v>4</v>
      </c>
      <c r="C8" s="1" t="s">
        <v>143</v>
      </c>
      <c r="D8" s="1" t="s">
        <v>96</v>
      </c>
      <c r="E8" s="1" t="s">
        <v>75</v>
      </c>
      <c r="F8" s="1">
        <v>0.26</v>
      </c>
      <c r="G8" s="1">
        <v>0.24</v>
      </c>
      <c r="H8" s="1">
        <v>493854.34399999998</v>
      </c>
      <c r="I8" s="1">
        <v>32673.748</v>
      </c>
      <c r="J8" s="1">
        <v>15.115</v>
      </c>
      <c r="L8" s="1">
        <v>80.599999999999994</v>
      </c>
      <c r="M8" s="1">
        <f t="shared" si="0"/>
        <v>1218.269</v>
      </c>
    </row>
    <row r="9" spans="1:13" x14ac:dyDescent="0.25">
      <c r="A9">
        <v>12</v>
      </c>
      <c r="B9" s="1">
        <v>5</v>
      </c>
      <c r="C9" s="1" t="s">
        <v>144</v>
      </c>
      <c r="D9" s="1" t="s">
        <v>144</v>
      </c>
      <c r="E9" s="1" t="s">
        <v>86</v>
      </c>
      <c r="F9" s="1">
        <v>0.24</v>
      </c>
      <c r="G9" s="1">
        <v>0.24</v>
      </c>
      <c r="H9" s="1">
        <v>38910.906000000003</v>
      </c>
      <c r="I9" s="1">
        <v>9955.5630000000001</v>
      </c>
      <c r="J9" s="1">
        <v>3.9079999999999999</v>
      </c>
      <c r="L9" s="1">
        <v>80.599999999999994</v>
      </c>
      <c r="M9" s="1">
        <f t="shared" si="0"/>
        <v>314.98479999999995</v>
      </c>
    </row>
    <row r="10" spans="1:13" x14ac:dyDescent="0.25">
      <c r="A10">
        <v>13</v>
      </c>
      <c r="B10" s="1">
        <v>6</v>
      </c>
      <c r="C10" s="1" t="s">
        <v>145</v>
      </c>
      <c r="D10" s="1" t="s">
        <v>145</v>
      </c>
      <c r="E10" s="1" t="s">
        <v>87</v>
      </c>
      <c r="F10" s="1">
        <v>0.26</v>
      </c>
      <c r="G10" s="1">
        <v>0.24</v>
      </c>
      <c r="H10" s="1">
        <v>31685.280999999999</v>
      </c>
      <c r="I10" s="1">
        <v>12683.394</v>
      </c>
      <c r="J10" s="1">
        <v>2.4980000000000002</v>
      </c>
      <c r="L10" s="1">
        <v>80.599999999999994</v>
      </c>
      <c r="M10" s="1">
        <f t="shared" si="0"/>
        <v>201.33879999999999</v>
      </c>
    </row>
    <row r="11" spans="1:13" x14ac:dyDescent="0.25">
      <c r="A11">
        <v>14</v>
      </c>
      <c r="B11" s="1">
        <v>7</v>
      </c>
      <c r="C11" s="1" t="s">
        <v>146</v>
      </c>
      <c r="D11" s="1" t="s">
        <v>146</v>
      </c>
      <c r="E11" s="1" t="s">
        <v>76</v>
      </c>
      <c r="F11" s="1">
        <v>0.24</v>
      </c>
      <c r="G11" s="1">
        <v>0.24</v>
      </c>
      <c r="H11" s="1">
        <v>31424.050999999999</v>
      </c>
      <c r="I11" s="1">
        <v>9200.1319999999996</v>
      </c>
      <c r="J11" s="1">
        <v>3.4159999999999999</v>
      </c>
      <c r="L11" s="1">
        <v>80.599999999999994</v>
      </c>
      <c r="M11" s="1">
        <f t="shared" si="0"/>
        <v>275.32959999999997</v>
      </c>
    </row>
    <row r="12" spans="1:13" x14ac:dyDescent="0.25">
      <c r="A12">
        <v>15</v>
      </c>
      <c r="B12" s="1">
        <v>8</v>
      </c>
      <c r="C12" s="1" t="s">
        <v>147</v>
      </c>
      <c r="D12" s="1" t="s">
        <v>147</v>
      </c>
      <c r="E12" s="1" t="s">
        <v>77</v>
      </c>
      <c r="F12" s="1">
        <v>0.24</v>
      </c>
      <c r="G12" s="1">
        <v>0.24</v>
      </c>
      <c r="H12" s="1">
        <v>31980.800999999999</v>
      </c>
      <c r="I12" s="1">
        <v>11633.709000000001</v>
      </c>
      <c r="J12" s="1">
        <v>2.7490000000000001</v>
      </c>
      <c r="L12" s="1">
        <v>80.599999999999994</v>
      </c>
      <c r="M12" s="1">
        <f t="shared" si="0"/>
        <v>221.5694</v>
      </c>
    </row>
    <row r="13" spans="1:13" x14ac:dyDescent="0.25">
      <c r="A13">
        <v>16</v>
      </c>
      <c r="B13" s="1">
        <v>9</v>
      </c>
      <c r="C13" s="1" t="s">
        <v>148</v>
      </c>
      <c r="D13" s="1" t="s">
        <v>148</v>
      </c>
      <c r="E13" s="1" t="s">
        <v>93</v>
      </c>
      <c r="F13" s="1">
        <v>0.24</v>
      </c>
      <c r="G13" s="1">
        <v>0.24</v>
      </c>
      <c r="H13" s="1">
        <v>50024.313000000002</v>
      </c>
      <c r="I13" s="1">
        <v>14393.777</v>
      </c>
      <c r="J13" s="1">
        <v>3.4750000000000001</v>
      </c>
      <c r="L13" s="1">
        <v>80.599999999999994</v>
      </c>
      <c r="M13" s="1">
        <f t="shared" si="0"/>
        <v>280.08499999999998</v>
      </c>
    </row>
    <row r="14" spans="1:13" x14ac:dyDescent="0.25">
      <c r="A14">
        <v>17</v>
      </c>
      <c r="B14" s="1">
        <v>10</v>
      </c>
      <c r="C14" s="1" t="s">
        <v>149</v>
      </c>
      <c r="D14" t="s">
        <v>149</v>
      </c>
      <c r="E14" t="s">
        <v>78</v>
      </c>
      <c r="F14">
        <v>0.24</v>
      </c>
      <c r="G14">
        <v>0.24</v>
      </c>
      <c r="H14">
        <v>46312.449000000001</v>
      </c>
      <c r="I14">
        <v>10356.969999999999</v>
      </c>
      <c r="J14">
        <v>4.4720000000000004</v>
      </c>
      <c r="L14" s="1">
        <v>80.599999999999994</v>
      </c>
      <c r="M14" s="1">
        <f t="shared" si="0"/>
        <v>360.44319999999999</v>
      </c>
    </row>
    <row r="15" spans="1:13" x14ac:dyDescent="0.25">
      <c r="A15">
        <v>18</v>
      </c>
      <c r="B15" s="1">
        <v>11</v>
      </c>
      <c r="C15" s="1" t="s">
        <v>150</v>
      </c>
      <c r="D15" t="s">
        <v>150</v>
      </c>
      <c r="E15" t="s">
        <v>79</v>
      </c>
      <c r="F15">
        <v>0.24</v>
      </c>
      <c r="G15">
        <v>0.24</v>
      </c>
      <c r="H15">
        <v>33391.726999999999</v>
      </c>
      <c r="I15">
        <v>10708.333000000001</v>
      </c>
      <c r="J15">
        <v>3.1179999999999999</v>
      </c>
      <c r="L15" s="1">
        <v>80.599999999999994</v>
      </c>
      <c r="M15" s="1">
        <f t="shared" si="0"/>
        <v>251.31079999999997</v>
      </c>
    </row>
    <row r="16" spans="1:13" x14ac:dyDescent="0.25">
      <c r="A16">
        <v>19</v>
      </c>
      <c r="B16" s="1">
        <v>12</v>
      </c>
      <c r="C16" s="1" t="s">
        <v>151</v>
      </c>
      <c r="D16" s="1" t="s">
        <v>151</v>
      </c>
      <c r="E16" s="1" t="s">
        <v>80</v>
      </c>
      <c r="F16" s="1">
        <v>0.24</v>
      </c>
      <c r="G16" s="1">
        <v>0.24</v>
      </c>
      <c r="H16" s="1">
        <v>37389.222999999998</v>
      </c>
      <c r="I16" s="1">
        <v>13155.164000000001</v>
      </c>
      <c r="J16" s="1">
        <v>2.8420000000000001</v>
      </c>
      <c r="L16" s="1">
        <v>80.599999999999994</v>
      </c>
      <c r="M16" s="1">
        <f t="shared" si="0"/>
        <v>229.0652</v>
      </c>
    </row>
    <row r="17" spans="1:13" x14ac:dyDescent="0.25">
      <c r="A17">
        <v>20</v>
      </c>
      <c r="B17" s="1">
        <v>13</v>
      </c>
      <c r="C17" s="1" t="s">
        <v>152</v>
      </c>
      <c r="D17" s="1" t="s">
        <v>152</v>
      </c>
      <c r="E17" s="1" t="s">
        <v>81</v>
      </c>
      <c r="F17" s="1">
        <v>0.24</v>
      </c>
      <c r="G17" s="1">
        <v>0.24</v>
      </c>
      <c r="H17" s="1">
        <v>54075.468999999997</v>
      </c>
      <c r="I17" s="1">
        <v>12437.991</v>
      </c>
      <c r="J17" s="1">
        <v>4.3479999999999999</v>
      </c>
      <c r="L17" s="1">
        <v>80.599999999999994</v>
      </c>
      <c r="M17" s="1">
        <f t="shared" si="0"/>
        <v>350.44879999999995</v>
      </c>
    </row>
    <row r="18" spans="1:13" x14ac:dyDescent="0.25">
      <c r="A18">
        <v>21</v>
      </c>
      <c r="B18" s="1">
        <v>14</v>
      </c>
      <c r="C18" s="1" t="s">
        <v>153</v>
      </c>
      <c r="D18" s="1" t="s">
        <v>153</v>
      </c>
      <c r="E18" s="1" t="s">
        <v>82</v>
      </c>
      <c r="F18" s="1">
        <v>0.24</v>
      </c>
      <c r="G18" s="1">
        <v>0.24</v>
      </c>
      <c r="H18" s="1">
        <v>53587.563000000002</v>
      </c>
      <c r="I18" s="1">
        <v>12286.216</v>
      </c>
      <c r="J18" s="1">
        <v>4.3620000000000001</v>
      </c>
      <c r="L18" s="1">
        <v>80.599999999999994</v>
      </c>
      <c r="M18" s="1">
        <f t="shared" si="0"/>
        <v>351.5772</v>
      </c>
    </row>
    <row r="19" spans="1:13" x14ac:dyDescent="0.25">
      <c r="A19" s="1">
        <v>15</v>
      </c>
      <c r="B19" s="1">
        <v>15</v>
      </c>
      <c r="C19" s="1" t="s">
        <v>154</v>
      </c>
      <c r="D19" s="1" t="s">
        <v>154</v>
      </c>
      <c r="E19" s="1" t="s">
        <v>83</v>
      </c>
      <c r="F19" s="1">
        <v>0.24</v>
      </c>
      <c r="G19" s="1">
        <v>0.24</v>
      </c>
      <c r="H19" s="1">
        <v>29801.901999999998</v>
      </c>
      <c r="I19" s="1">
        <v>13141.591</v>
      </c>
      <c r="J19" s="1">
        <v>2.2679999999999998</v>
      </c>
      <c r="L19" s="1">
        <v>80.599999999999994</v>
      </c>
      <c r="M19" s="1">
        <f t="shared" si="0"/>
        <v>182.80079999999998</v>
      </c>
    </row>
    <row r="20" spans="1:13" x14ac:dyDescent="0.25">
      <c r="A20" s="1">
        <v>16</v>
      </c>
      <c r="B20" s="1">
        <v>16</v>
      </c>
      <c r="C20" s="1" t="s">
        <v>155</v>
      </c>
      <c r="D20" s="1" t="s">
        <v>155</v>
      </c>
      <c r="E20" s="1" t="s">
        <v>84</v>
      </c>
      <c r="F20" s="1">
        <v>0.24</v>
      </c>
      <c r="G20" s="1">
        <v>0.24</v>
      </c>
      <c r="H20" s="1">
        <v>35732.035000000003</v>
      </c>
      <c r="I20" s="1">
        <v>10200.096</v>
      </c>
      <c r="J20" s="1">
        <v>3.5030000000000001</v>
      </c>
      <c r="L20" s="1">
        <v>80.599999999999994</v>
      </c>
      <c r="M20" s="1">
        <f t="shared" si="0"/>
        <v>282.34179999999998</v>
      </c>
    </row>
    <row r="21" spans="1:13" x14ac:dyDescent="0.25">
      <c r="A21" s="1">
        <v>17</v>
      </c>
      <c r="B21" s="1">
        <v>17</v>
      </c>
      <c r="C21" s="1" t="s">
        <v>156</v>
      </c>
      <c r="D21" s="1" t="s">
        <v>156</v>
      </c>
      <c r="E21" s="1" t="s">
        <v>85</v>
      </c>
      <c r="F21" s="1">
        <v>0.26</v>
      </c>
      <c r="G21" s="1">
        <v>0.24</v>
      </c>
      <c r="H21" s="1">
        <v>123779.789</v>
      </c>
      <c r="I21" s="1">
        <v>15774.418</v>
      </c>
      <c r="J21" s="1">
        <v>7.8470000000000004</v>
      </c>
      <c r="L21" s="1">
        <v>80.599999999999994</v>
      </c>
      <c r="M21" s="1">
        <f t="shared" si="0"/>
        <v>632.46820000000002</v>
      </c>
    </row>
    <row r="22" spans="1:13" x14ac:dyDescent="0.25">
      <c r="A22" s="1">
        <v>18</v>
      </c>
      <c r="B22" s="1">
        <v>18</v>
      </c>
      <c r="C22" s="1" t="s">
        <v>157</v>
      </c>
      <c r="D22" s="3" t="s">
        <v>157</v>
      </c>
      <c r="E22" s="3" t="s">
        <v>94</v>
      </c>
      <c r="F22" s="3">
        <v>0.24</v>
      </c>
      <c r="G22" s="3">
        <v>0.24</v>
      </c>
      <c r="H22" s="3">
        <v>54250.921999999999</v>
      </c>
      <c r="I22" s="3">
        <v>11941.527</v>
      </c>
      <c r="J22" s="3">
        <v>4.5430000000000001</v>
      </c>
      <c r="L22" s="1">
        <v>80.599999999999994</v>
      </c>
      <c r="M22" s="1">
        <f t="shared" si="0"/>
        <v>366.16579999999999</v>
      </c>
    </row>
    <row r="23" spans="1:13" x14ac:dyDescent="0.25">
      <c r="A23" s="1">
        <v>19</v>
      </c>
      <c r="B23" s="1">
        <v>19</v>
      </c>
      <c r="C23" s="1" t="s">
        <v>158</v>
      </c>
      <c r="D23" s="1" t="s">
        <v>158</v>
      </c>
      <c r="E23" s="1" t="s">
        <v>88</v>
      </c>
      <c r="F23" s="1">
        <v>0.24</v>
      </c>
      <c r="G23" s="1">
        <v>0.24</v>
      </c>
      <c r="H23" s="1">
        <v>42675.586000000003</v>
      </c>
      <c r="I23" s="1">
        <v>10971.28</v>
      </c>
      <c r="J23" s="1">
        <v>3.89</v>
      </c>
      <c r="L23" s="1">
        <v>80.599999999999994</v>
      </c>
      <c r="M23" s="1">
        <f t="shared" si="0"/>
        <v>313.53399999999999</v>
      </c>
    </row>
    <row r="24" spans="1:13" x14ac:dyDescent="0.25">
      <c r="A24" s="1">
        <v>20</v>
      </c>
      <c r="B24" s="1">
        <v>20</v>
      </c>
      <c r="C24" s="1" t="s">
        <v>159</v>
      </c>
      <c r="D24" s="1" t="s">
        <v>159</v>
      </c>
      <c r="E24" s="1" t="s">
        <v>89</v>
      </c>
      <c r="F24" s="1">
        <v>0.24</v>
      </c>
      <c r="G24" s="1">
        <v>0.24</v>
      </c>
      <c r="H24" s="1">
        <v>42939.684000000001</v>
      </c>
      <c r="I24" s="1">
        <v>14050.325000000001</v>
      </c>
      <c r="J24" s="1">
        <v>3.056</v>
      </c>
      <c r="L24" s="1">
        <v>80.599999999999994</v>
      </c>
      <c r="M24" s="1">
        <f t="shared" si="0"/>
        <v>246.31359999999998</v>
      </c>
    </row>
    <row r="25" spans="1:13" x14ac:dyDescent="0.25">
      <c r="A25" s="1">
        <v>21</v>
      </c>
      <c r="B25" s="1">
        <v>21</v>
      </c>
      <c r="C25" s="1" t="s">
        <v>160</v>
      </c>
      <c r="D25" s="1" t="s">
        <v>160</v>
      </c>
      <c r="E25" s="1" t="s">
        <v>90</v>
      </c>
      <c r="F25" s="1">
        <v>0.24</v>
      </c>
      <c r="G25" s="1">
        <v>0.24</v>
      </c>
      <c r="H25" s="1">
        <v>73141.718999999997</v>
      </c>
      <c r="I25" s="1">
        <v>15057.735000000001</v>
      </c>
      <c r="J25" s="1">
        <v>4.8570000000000002</v>
      </c>
      <c r="L25" s="1">
        <v>80.599999999999994</v>
      </c>
      <c r="M25" s="1">
        <f t="shared" si="0"/>
        <v>391.4742</v>
      </c>
    </row>
    <row r="26" spans="1:13" x14ac:dyDescent="0.25">
      <c r="A26" s="1">
        <v>22</v>
      </c>
      <c r="B26" s="1">
        <v>22</v>
      </c>
      <c r="C26" s="1" t="s">
        <v>161</v>
      </c>
      <c r="D26" s="1" t="s">
        <v>161</v>
      </c>
      <c r="E26" s="1" t="s">
        <v>86</v>
      </c>
      <c r="F26" s="1">
        <v>0.24</v>
      </c>
      <c r="G26" s="1">
        <v>0.24</v>
      </c>
      <c r="H26" s="1">
        <v>38075.887000000002</v>
      </c>
      <c r="I26" s="1">
        <v>9270.9969999999994</v>
      </c>
      <c r="J26" s="1">
        <v>4.1070000000000002</v>
      </c>
      <c r="L26" s="1">
        <v>80.599999999999994</v>
      </c>
      <c r="M26" s="1">
        <f t="shared" si="0"/>
        <v>331.02420000000001</v>
      </c>
    </row>
    <row r="27" spans="1:13" x14ac:dyDescent="0.25">
      <c r="A27" s="1">
        <v>23</v>
      </c>
      <c r="B27" s="1">
        <v>23</v>
      </c>
      <c r="C27" s="1" t="s">
        <v>162</v>
      </c>
      <c r="D27" s="1" t="s">
        <v>162</v>
      </c>
      <c r="E27" s="1" t="s">
        <v>87</v>
      </c>
      <c r="F27" s="1">
        <v>0.24</v>
      </c>
      <c r="G27" s="1">
        <v>0.24</v>
      </c>
      <c r="H27" s="1">
        <v>27260.886999999999</v>
      </c>
      <c r="I27" s="1">
        <v>13172.495999999999</v>
      </c>
      <c r="J27" s="1">
        <v>2.0699999999999998</v>
      </c>
      <c r="L27" s="1">
        <v>80.599999999999994</v>
      </c>
      <c r="M27" s="1">
        <f t="shared" si="0"/>
        <v>166.84199999999998</v>
      </c>
    </row>
    <row r="28" spans="1:13" x14ac:dyDescent="0.25">
      <c r="A28" s="1">
        <v>24</v>
      </c>
      <c r="B28" s="1">
        <v>24</v>
      </c>
      <c r="C28" s="1" t="s">
        <v>163</v>
      </c>
      <c r="D28" s="1" t="s">
        <v>163</v>
      </c>
      <c r="E28" s="1" t="s">
        <v>76</v>
      </c>
      <c r="F28" s="1">
        <v>0.24</v>
      </c>
      <c r="G28" s="1">
        <v>0.24</v>
      </c>
      <c r="H28" s="1">
        <v>30268.594000000001</v>
      </c>
      <c r="I28" s="1">
        <v>10079.227000000001</v>
      </c>
      <c r="J28" s="1">
        <v>3.0030000000000001</v>
      </c>
      <c r="L28" s="1">
        <v>80.599999999999994</v>
      </c>
      <c r="M28" s="1">
        <f t="shared" si="0"/>
        <v>242.04179999999999</v>
      </c>
    </row>
    <row r="29" spans="1:13" x14ac:dyDescent="0.25">
      <c r="A29" s="1">
        <v>25</v>
      </c>
      <c r="B29" s="1">
        <v>25</v>
      </c>
      <c r="C29" s="1" t="s">
        <v>164</v>
      </c>
      <c r="D29" s="1" t="s">
        <v>164</v>
      </c>
      <c r="E29" s="1" t="s">
        <v>77</v>
      </c>
      <c r="F29" s="1">
        <v>0.24</v>
      </c>
      <c r="G29" s="1">
        <v>0.24</v>
      </c>
      <c r="H29" s="1">
        <v>30371.521000000001</v>
      </c>
      <c r="I29" s="1">
        <v>10075.648999999999</v>
      </c>
      <c r="J29" s="1">
        <v>3.0139999999999998</v>
      </c>
      <c r="L29" s="1">
        <v>80.599999999999994</v>
      </c>
      <c r="M29" s="1">
        <f t="shared" si="0"/>
        <v>242.92839999999995</v>
      </c>
    </row>
    <row r="30" spans="1:13" x14ac:dyDescent="0.25">
      <c r="A30" s="1">
        <v>26</v>
      </c>
      <c r="B30" s="1">
        <v>26</v>
      </c>
      <c r="C30" s="1" t="s">
        <v>165</v>
      </c>
      <c r="D30" s="1" t="s">
        <v>165</v>
      </c>
      <c r="E30" s="1" t="s">
        <v>93</v>
      </c>
      <c r="F30" s="1">
        <v>0.26</v>
      </c>
      <c r="G30" s="1">
        <v>0.24</v>
      </c>
      <c r="H30" s="1">
        <v>43824.824000000001</v>
      </c>
      <c r="I30" s="1">
        <v>15204.473</v>
      </c>
      <c r="J30" s="1">
        <v>2.8820000000000001</v>
      </c>
      <c r="L30" s="1">
        <v>80.599999999999994</v>
      </c>
      <c r="M30" s="1">
        <f t="shared" si="0"/>
        <v>232.28919999999999</v>
      </c>
    </row>
    <row r="31" spans="1:13" x14ac:dyDescent="0.25">
      <c r="A31" s="1">
        <v>27</v>
      </c>
      <c r="B31" s="1">
        <v>27</v>
      </c>
      <c r="C31" s="1" t="s">
        <v>166</v>
      </c>
      <c r="D31" s="1" t="s">
        <v>166</v>
      </c>
      <c r="E31" s="1" t="s">
        <v>78</v>
      </c>
      <c r="F31" s="1">
        <v>0.24</v>
      </c>
      <c r="G31" s="1">
        <v>0.24</v>
      </c>
      <c r="H31" s="1">
        <v>41865.839999999997</v>
      </c>
      <c r="I31" s="1">
        <v>10347.148999999999</v>
      </c>
      <c r="J31" s="1">
        <v>4.0460000000000003</v>
      </c>
      <c r="L31" s="1">
        <v>80.599999999999994</v>
      </c>
      <c r="M31" s="1">
        <f t="shared" si="0"/>
        <v>326.10759999999999</v>
      </c>
    </row>
    <row r="32" spans="1:13" x14ac:dyDescent="0.25">
      <c r="A32" s="1">
        <v>28</v>
      </c>
      <c r="B32" s="1">
        <v>28</v>
      </c>
      <c r="C32" s="1" t="s">
        <v>167</v>
      </c>
      <c r="D32" s="1" t="s">
        <v>167</v>
      </c>
      <c r="E32" s="1" t="s">
        <v>79</v>
      </c>
      <c r="F32" s="1">
        <v>0.24</v>
      </c>
      <c r="G32" s="1">
        <v>0.24</v>
      </c>
      <c r="H32" s="1">
        <v>37472.078000000001</v>
      </c>
      <c r="I32" s="1">
        <v>12299.51</v>
      </c>
      <c r="J32" s="1">
        <v>3.0470000000000002</v>
      </c>
      <c r="L32" s="1">
        <v>80.599999999999994</v>
      </c>
      <c r="M32" s="1">
        <f t="shared" si="0"/>
        <v>245.5882</v>
      </c>
    </row>
    <row r="33" spans="1:13" x14ac:dyDescent="0.25">
      <c r="A33" s="1">
        <v>29</v>
      </c>
      <c r="B33" s="1">
        <v>29</v>
      </c>
      <c r="C33" s="1" t="s">
        <v>168</v>
      </c>
      <c r="D33" s="1" t="s">
        <v>168</v>
      </c>
      <c r="E33" s="1" t="s">
        <v>80</v>
      </c>
      <c r="F33" s="1">
        <v>0.24</v>
      </c>
      <c r="G33" s="1">
        <v>0.24</v>
      </c>
      <c r="H33" s="1">
        <v>36227.792999999998</v>
      </c>
      <c r="I33" s="1">
        <v>16349.539000000001</v>
      </c>
      <c r="J33" s="1">
        <v>2.2160000000000002</v>
      </c>
      <c r="L33" s="1">
        <v>80.599999999999994</v>
      </c>
      <c r="M33" s="1">
        <f t="shared" si="0"/>
        <v>178.6096</v>
      </c>
    </row>
    <row r="34" spans="1:13" x14ac:dyDescent="0.25">
      <c r="A34" s="1">
        <v>30</v>
      </c>
      <c r="B34" s="1">
        <v>30</v>
      </c>
      <c r="C34" s="1" t="s">
        <v>169</v>
      </c>
      <c r="D34" s="1" t="s">
        <v>169</v>
      </c>
      <c r="E34" s="1" t="s">
        <v>81</v>
      </c>
      <c r="F34" s="1">
        <v>0.24</v>
      </c>
      <c r="G34" s="1">
        <v>0.28000000000000003</v>
      </c>
      <c r="H34" s="1">
        <v>54964.991999999998</v>
      </c>
      <c r="I34" s="1">
        <v>11044.031999999999</v>
      </c>
      <c r="J34" s="1">
        <v>4.9770000000000003</v>
      </c>
      <c r="L34" s="1">
        <v>80.599999999999994</v>
      </c>
      <c r="M34" s="1">
        <f t="shared" si="0"/>
        <v>401.14620000000002</v>
      </c>
    </row>
    <row r="35" spans="1:13" x14ac:dyDescent="0.25">
      <c r="A35" s="1">
        <v>31</v>
      </c>
      <c r="B35" s="1">
        <v>31</v>
      </c>
      <c r="C35" s="1" t="s">
        <v>170</v>
      </c>
      <c r="D35" s="1" t="s">
        <v>170</v>
      </c>
      <c r="E35" s="1" t="s">
        <v>82</v>
      </c>
      <c r="F35" s="1">
        <v>0.24</v>
      </c>
      <c r="G35" s="1">
        <v>0.24</v>
      </c>
      <c r="H35" s="1">
        <v>52789.98</v>
      </c>
      <c r="I35" s="1">
        <v>14122.273999999999</v>
      </c>
      <c r="J35" s="1">
        <v>3.738</v>
      </c>
      <c r="L35" s="1">
        <v>80.599999999999994</v>
      </c>
      <c r="M35" s="1">
        <f t="shared" si="0"/>
        <v>301.28279999999995</v>
      </c>
    </row>
    <row r="36" spans="1:13" x14ac:dyDescent="0.25">
      <c r="A36" s="1">
        <v>32</v>
      </c>
      <c r="B36" s="1">
        <v>32</v>
      </c>
      <c r="C36" s="1" t="s">
        <v>171</v>
      </c>
      <c r="D36" s="1" t="s">
        <v>171</v>
      </c>
      <c r="E36" s="1" t="s">
        <v>83</v>
      </c>
      <c r="F36" s="1">
        <v>0.24</v>
      </c>
      <c r="G36" s="1">
        <v>0.24</v>
      </c>
      <c r="H36" s="1">
        <v>29197.203000000001</v>
      </c>
      <c r="I36" s="1">
        <v>13776.316999999999</v>
      </c>
      <c r="J36" s="1">
        <v>2.1190000000000002</v>
      </c>
      <c r="L36" s="1">
        <v>80.599999999999994</v>
      </c>
      <c r="M36" s="1">
        <f t="shared" si="0"/>
        <v>170.79140000000001</v>
      </c>
    </row>
    <row r="37" spans="1:13" x14ac:dyDescent="0.25">
      <c r="A37" s="1">
        <v>33</v>
      </c>
      <c r="B37" s="1">
        <v>33</v>
      </c>
      <c r="C37" s="1" t="s">
        <v>172</v>
      </c>
      <c r="D37" s="1" t="s">
        <v>172</v>
      </c>
      <c r="E37" s="1" t="s">
        <v>84</v>
      </c>
      <c r="F37" s="1">
        <v>0.24</v>
      </c>
      <c r="G37" s="1">
        <v>0.24</v>
      </c>
      <c r="H37" s="1">
        <v>40156.190999999999</v>
      </c>
      <c r="I37" s="1">
        <v>7770.1360000000004</v>
      </c>
      <c r="J37" s="1">
        <v>5.1680000000000001</v>
      </c>
      <c r="L37" s="1">
        <v>80.599999999999994</v>
      </c>
      <c r="M37" s="1">
        <f t="shared" si="0"/>
        <v>416.54079999999999</v>
      </c>
    </row>
    <row r="38" spans="1:13" x14ac:dyDescent="0.25">
      <c r="A38" s="1">
        <v>34</v>
      </c>
      <c r="B38" s="1">
        <v>34</v>
      </c>
      <c r="C38" s="1" t="s">
        <v>173</v>
      </c>
      <c r="D38" s="1" t="s">
        <v>173</v>
      </c>
      <c r="E38" s="1" t="s">
        <v>85</v>
      </c>
      <c r="F38" s="1">
        <v>0.26</v>
      </c>
      <c r="G38" s="1">
        <v>0.24</v>
      </c>
      <c r="H38" s="1">
        <v>122419.211</v>
      </c>
      <c r="I38" s="1">
        <v>15034.029</v>
      </c>
      <c r="J38" s="1">
        <v>8.1430000000000007</v>
      </c>
      <c r="L38" s="1">
        <v>80.599999999999994</v>
      </c>
      <c r="M38" s="1">
        <f t="shared" si="0"/>
        <v>656.32579999999996</v>
      </c>
    </row>
    <row r="39" spans="1:13" x14ac:dyDescent="0.25">
      <c r="B39" s="1">
        <v>35</v>
      </c>
      <c r="C39" s="1" t="s">
        <v>174</v>
      </c>
      <c r="D39" s="1" t="s">
        <v>174</v>
      </c>
      <c r="E39" s="1" t="s">
        <v>94</v>
      </c>
      <c r="F39" s="1">
        <v>0.24</v>
      </c>
      <c r="G39" s="1">
        <v>0.24</v>
      </c>
      <c r="H39" s="1">
        <v>59057.695</v>
      </c>
      <c r="I39" s="1">
        <v>14440.12</v>
      </c>
      <c r="J39" s="1">
        <v>4.09</v>
      </c>
      <c r="L39" s="1">
        <v>80.599999999999994</v>
      </c>
      <c r="M39" s="1">
        <f t="shared" si="0"/>
        <v>329.65399999999994</v>
      </c>
    </row>
    <row r="40" spans="1:13" x14ac:dyDescent="0.25">
      <c r="B40" s="1">
        <v>36</v>
      </c>
      <c r="C40" s="1" t="s">
        <v>175</v>
      </c>
      <c r="D40" s="1" t="s">
        <v>175</v>
      </c>
      <c r="E40" s="1" t="s">
        <v>88</v>
      </c>
      <c r="F40" s="1">
        <v>0.24</v>
      </c>
      <c r="G40" s="1">
        <v>0.24</v>
      </c>
      <c r="H40" s="1">
        <v>50428.133000000002</v>
      </c>
      <c r="I40" s="1">
        <v>9658.9879999999994</v>
      </c>
      <c r="J40" s="1">
        <v>5.2210000000000001</v>
      </c>
      <c r="L40" s="1">
        <v>80.599999999999994</v>
      </c>
      <c r="M40" s="1">
        <f t="shared" si="0"/>
        <v>420.81259999999997</v>
      </c>
    </row>
    <row r="41" spans="1:13" x14ac:dyDescent="0.25">
      <c r="B41" s="1">
        <v>37</v>
      </c>
      <c r="C41" s="1" t="s">
        <v>176</v>
      </c>
      <c r="D41" s="1" t="s">
        <v>176</v>
      </c>
      <c r="E41" s="1" t="s">
        <v>89</v>
      </c>
      <c r="F41" s="1">
        <v>0.24</v>
      </c>
      <c r="G41" s="1">
        <v>0.24</v>
      </c>
      <c r="H41" s="1">
        <v>39085.535000000003</v>
      </c>
      <c r="I41" s="1">
        <v>12856.107</v>
      </c>
      <c r="J41" s="1">
        <v>3.04</v>
      </c>
      <c r="L41" s="1">
        <v>80.599999999999994</v>
      </c>
      <c r="M41" s="1">
        <f t="shared" si="0"/>
        <v>245.02399999999997</v>
      </c>
    </row>
    <row r="42" spans="1:13" x14ac:dyDescent="0.25">
      <c r="B42" s="1">
        <v>38</v>
      </c>
      <c r="C42" s="1" t="s">
        <v>177</v>
      </c>
      <c r="D42" s="1" t="s">
        <v>177</v>
      </c>
      <c r="E42" s="1" t="s">
        <v>90</v>
      </c>
      <c r="F42" s="1">
        <v>0.26</v>
      </c>
      <c r="G42" s="1">
        <v>0.24</v>
      </c>
      <c r="H42" s="1">
        <v>69971.289000000004</v>
      </c>
      <c r="I42" s="1">
        <v>15162.862999999999</v>
      </c>
      <c r="J42" s="1">
        <v>4.6150000000000002</v>
      </c>
      <c r="L42" s="1">
        <v>80.599999999999994</v>
      </c>
      <c r="M42" s="1">
        <f t="shared" si="0"/>
        <v>371.96899999999999</v>
      </c>
    </row>
    <row r="43" spans="1:13" x14ac:dyDescent="0.25">
      <c r="L43" s="1">
        <v>80.599999999999994</v>
      </c>
      <c r="M43" s="1">
        <f t="shared" si="0"/>
        <v>0</v>
      </c>
    </row>
    <row r="44" spans="1:13" x14ac:dyDescent="0.25">
      <c r="B44"/>
      <c r="L44" s="1">
        <v>80.599999999999994</v>
      </c>
      <c r="M44" s="1">
        <f t="shared" si="0"/>
        <v>0</v>
      </c>
    </row>
    <row r="45" spans="1:13" x14ac:dyDescent="0.25">
      <c r="B45"/>
      <c r="C45"/>
      <c r="D45"/>
      <c r="E45"/>
      <c r="F45"/>
      <c r="G45"/>
      <c r="H45"/>
      <c r="I45"/>
      <c r="J45"/>
      <c r="M45" s="1">
        <f t="shared" si="0"/>
        <v>0</v>
      </c>
    </row>
  </sheetData>
  <conditionalFormatting sqref="D44">
    <cfRule type="cellIs" dxfId="401" priority="70" operator="between">
      <formula>103</formula>
      <formula>742</formula>
    </cfRule>
  </conditionalFormatting>
  <conditionalFormatting sqref="E44">
    <cfRule type="cellIs" dxfId="400" priority="69" operator="between">
      <formula>1</formula>
      <formula>41</formula>
    </cfRule>
  </conditionalFormatting>
  <conditionalFormatting sqref="F44">
    <cfRule type="cellIs" dxfId="399" priority="68" operator="between">
      <formula>10</formula>
      <formula>345</formula>
    </cfRule>
  </conditionalFormatting>
  <conditionalFormatting sqref="G44">
    <cfRule type="cellIs" dxfId="398" priority="67" operator="between">
      <formula>5</formula>
      <formula>43</formula>
    </cfRule>
  </conditionalFormatting>
  <conditionalFormatting sqref="H44">
    <cfRule type="cellIs" dxfId="397" priority="66" operator="between">
      <formula>152</formula>
      <formula>708</formula>
    </cfRule>
  </conditionalFormatting>
  <conditionalFormatting sqref="I44">
    <cfRule type="cellIs" dxfId="396" priority="65" operator="between">
      <formula>0</formula>
      <formula>1142</formula>
    </cfRule>
  </conditionalFormatting>
  <conditionalFormatting sqref="J44">
    <cfRule type="cellIs" dxfId="395" priority="64" operator="between">
      <formula>27</formula>
      <formula>324</formula>
    </cfRule>
  </conditionalFormatting>
  <conditionalFormatting sqref="D12">
    <cfRule type="cellIs" dxfId="394" priority="14" operator="between">
      <formula>$C$17</formula>
      <formula>$C$18</formula>
    </cfRule>
    <cfRule type="cellIs" dxfId="393" priority="21" operator="between">
      <formula>777</formula>
      <formula>1438</formula>
    </cfRule>
  </conditionalFormatting>
  <conditionalFormatting sqref="E12">
    <cfRule type="cellIs" dxfId="392" priority="13" operator="between">
      <formula>$D$17</formula>
      <formula>$D$18</formula>
    </cfRule>
    <cfRule type="cellIs" dxfId="391" priority="20" operator="between">
      <formula>55.6</formula>
      <formula>191</formula>
    </cfRule>
  </conditionalFormatting>
  <conditionalFormatting sqref="F12">
    <cfRule type="cellIs" dxfId="390" priority="12" operator="between">
      <formula>$E$17</formula>
      <formula>$E$18</formula>
    </cfRule>
    <cfRule type="cellIs" dxfId="389" priority="19" operator="between">
      <formula>168</formula>
      <formula>443</formula>
    </cfRule>
  </conditionalFormatting>
  <conditionalFormatting sqref="G12">
    <cfRule type="cellIs" dxfId="388" priority="11" operator="between">
      <formula>$F$17</formula>
      <formula>$F$18</formula>
    </cfRule>
    <cfRule type="cellIs" dxfId="387" priority="18" operator="between">
      <formula>138</formula>
      <formula>413</formula>
    </cfRule>
  </conditionalFormatting>
  <conditionalFormatting sqref="H12">
    <cfRule type="cellIs" dxfId="386" priority="10" operator="between">
      <formula>$G$17</formula>
      <formula>$G$18</formula>
    </cfRule>
    <cfRule type="cellIs" dxfId="385" priority="17" operator="between">
      <formula>426</formula>
      <formula>792</formula>
    </cfRule>
  </conditionalFormatting>
  <conditionalFormatting sqref="I12">
    <cfRule type="cellIs" dxfId="384" priority="9" operator="between">
      <formula>$H$17</formula>
      <formula>$H$18</formula>
    </cfRule>
    <cfRule type="cellIs" dxfId="383" priority="16" operator="between">
      <formula>858</formula>
      <formula>1593</formula>
    </cfRule>
  </conditionalFormatting>
  <conditionalFormatting sqref="J12">
    <cfRule type="cellIs" dxfId="382" priority="8" operator="between">
      <formula>$I$17</formula>
      <formula>$I$18</formula>
    </cfRule>
    <cfRule type="cellIs" dxfId="381" priority="15" operator="between">
      <formula>377</formula>
      <formula>782</formula>
    </cfRule>
  </conditionalFormatting>
  <conditionalFormatting sqref="D24:D43">
    <cfRule type="cellIs" dxfId="380" priority="7" operator="between">
      <formula>103</formula>
      <formula>742</formula>
    </cfRule>
  </conditionalFormatting>
  <conditionalFormatting sqref="E24:E43">
    <cfRule type="cellIs" dxfId="379" priority="6" operator="between">
      <formula>1</formula>
      <formula>41</formula>
    </cfRule>
  </conditionalFormatting>
  <conditionalFormatting sqref="F24:F43">
    <cfRule type="cellIs" dxfId="378" priority="5" operator="between">
      <formula>10</formula>
      <formula>345</formula>
    </cfRule>
  </conditionalFormatting>
  <conditionalFormatting sqref="G24:G43">
    <cfRule type="cellIs" dxfId="377" priority="4" operator="between">
      <formula>5</formula>
      <formula>43</formula>
    </cfRule>
  </conditionalFormatting>
  <conditionalFormatting sqref="H24:H43">
    <cfRule type="cellIs" dxfId="376" priority="3" operator="between">
      <formula>152</formula>
      <formula>708</formula>
    </cfRule>
  </conditionalFormatting>
  <conditionalFormatting sqref="I24:I43">
    <cfRule type="cellIs" dxfId="375" priority="2" operator="between">
      <formula>0</formula>
      <formula>1142</formula>
    </cfRule>
  </conditionalFormatting>
  <conditionalFormatting sqref="J24:J43">
    <cfRule type="cellIs" dxfId="374" priority="1" operator="between">
      <formula>27</formula>
      <formula>324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9" sqref="A9:XFD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140</v>
      </c>
      <c r="C5" s="1" t="s">
        <v>95</v>
      </c>
      <c r="D5" s="1" t="s">
        <v>92</v>
      </c>
      <c r="E5" s="1">
        <v>0.24</v>
      </c>
      <c r="F5" s="1">
        <v>0.24</v>
      </c>
      <c r="G5" s="1">
        <v>39721.991999999998</v>
      </c>
      <c r="H5" s="1">
        <v>30089.02</v>
      </c>
      <c r="I5" s="1">
        <v>1.32</v>
      </c>
      <c r="K5" s="1">
        <v>80.599999999999994</v>
      </c>
      <c r="L5" s="1">
        <f>I5*K5</f>
        <v>106.392</v>
      </c>
    </row>
    <row r="6" spans="1:12" x14ac:dyDescent="0.25">
      <c r="A6" s="1">
        <v>2</v>
      </c>
      <c r="B6" s="1" t="s">
        <v>141</v>
      </c>
      <c r="C6" s="1" t="s">
        <v>95</v>
      </c>
      <c r="D6" s="1" t="s">
        <v>92</v>
      </c>
      <c r="E6" s="1">
        <v>0.24</v>
      </c>
      <c r="F6" s="1">
        <v>0.26</v>
      </c>
      <c r="G6" s="1">
        <v>42351.527000000002</v>
      </c>
      <c r="H6" s="1">
        <v>24449.673999999999</v>
      </c>
      <c r="I6" s="1">
        <v>1.732</v>
      </c>
      <c r="K6" s="1">
        <v>80.599999999999994</v>
      </c>
      <c r="L6" s="1">
        <f t="shared" ref="L6:L44" si="0">I6*K6</f>
        <v>139.5992</v>
      </c>
    </row>
    <row r="7" spans="1:12" x14ac:dyDescent="0.25">
      <c r="A7" s="1">
        <v>3</v>
      </c>
      <c r="B7" s="1" t="s">
        <v>142</v>
      </c>
      <c r="C7" s="1" t="s">
        <v>96</v>
      </c>
      <c r="D7" s="1" t="s">
        <v>75</v>
      </c>
      <c r="E7" s="1">
        <v>0.26</v>
      </c>
      <c r="F7" s="1">
        <v>0.24</v>
      </c>
      <c r="G7" s="1">
        <v>414852.78100000002</v>
      </c>
      <c r="H7" s="1">
        <v>46770.120999999999</v>
      </c>
      <c r="I7" s="1">
        <v>8.8699999999999992</v>
      </c>
      <c r="K7" s="1">
        <v>80.599999999999994</v>
      </c>
      <c r="L7" s="1">
        <f t="shared" si="0"/>
        <v>714.92199999999991</v>
      </c>
    </row>
    <row r="8" spans="1:12" x14ac:dyDescent="0.25">
      <c r="A8" s="1">
        <v>4</v>
      </c>
      <c r="B8" s="1" t="s">
        <v>143</v>
      </c>
      <c r="C8" s="1" t="s">
        <v>96</v>
      </c>
      <c r="D8" s="1" t="s">
        <v>75</v>
      </c>
      <c r="E8" s="1">
        <v>0.24</v>
      </c>
      <c r="F8" s="1">
        <v>0.24</v>
      </c>
      <c r="G8" s="1">
        <v>414844.5</v>
      </c>
      <c r="H8" s="1">
        <v>46183.27</v>
      </c>
      <c r="I8" s="1">
        <v>8.9830000000000005</v>
      </c>
      <c r="K8" s="1">
        <v>80.599999999999994</v>
      </c>
      <c r="L8" s="1">
        <f t="shared" si="0"/>
        <v>724.02980000000002</v>
      </c>
    </row>
    <row r="9" spans="1:12" x14ac:dyDescent="0.25">
      <c r="A9" s="1">
        <v>5</v>
      </c>
      <c r="B9" s="1" t="s">
        <v>179</v>
      </c>
      <c r="C9" s="1" t="s">
        <v>179</v>
      </c>
      <c r="D9" s="1" t="s">
        <v>86</v>
      </c>
      <c r="E9" s="1">
        <v>0.24</v>
      </c>
      <c r="F9" s="1">
        <v>0.26</v>
      </c>
      <c r="G9" s="1">
        <v>3996.875</v>
      </c>
      <c r="H9" s="1">
        <v>4833.9520000000002</v>
      </c>
      <c r="I9" s="1">
        <v>0.82699999999999996</v>
      </c>
      <c r="K9" s="1">
        <v>80.599999999999994</v>
      </c>
      <c r="L9" s="1">
        <f t="shared" si="0"/>
        <v>66.656199999999998</v>
      </c>
    </row>
    <row r="10" spans="1:12" x14ac:dyDescent="0.25">
      <c r="A10" s="1">
        <v>6</v>
      </c>
      <c r="B10" s="1" t="s">
        <v>180</v>
      </c>
      <c r="C10" s="1" t="s">
        <v>180</v>
      </c>
      <c r="D10" s="1" t="s">
        <v>87</v>
      </c>
      <c r="E10" s="1">
        <v>0.26</v>
      </c>
      <c r="F10" s="1">
        <v>0.26</v>
      </c>
      <c r="G10" s="1">
        <v>4169.0550000000003</v>
      </c>
      <c r="H10" s="1">
        <v>4886.3140000000003</v>
      </c>
      <c r="I10" s="1">
        <v>0.85299999999999998</v>
      </c>
      <c r="K10" s="1">
        <v>80.599999999999994</v>
      </c>
      <c r="L10" s="1">
        <f t="shared" si="0"/>
        <v>68.751799999999989</v>
      </c>
    </row>
    <row r="11" spans="1:12" x14ac:dyDescent="0.25">
      <c r="A11" s="1">
        <v>7</v>
      </c>
      <c r="B11" s="1" t="s">
        <v>181</v>
      </c>
      <c r="C11" s="1" t="s">
        <v>181</v>
      </c>
      <c r="D11" s="1" t="s">
        <v>76</v>
      </c>
      <c r="E11" s="1">
        <v>0.24</v>
      </c>
      <c r="F11" s="1">
        <v>0.24</v>
      </c>
      <c r="G11" s="1">
        <v>7712.1710000000003</v>
      </c>
      <c r="H11" s="1">
        <v>9440.0630000000001</v>
      </c>
      <c r="I11" s="1">
        <v>0.81699999999999995</v>
      </c>
      <c r="K11" s="1">
        <v>80.599999999999994</v>
      </c>
      <c r="L11" s="1">
        <f t="shared" si="0"/>
        <v>65.850199999999987</v>
      </c>
    </row>
    <row r="12" spans="1:12" x14ac:dyDescent="0.25">
      <c r="A12" s="1">
        <v>8</v>
      </c>
      <c r="B12" s="1" t="s">
        <v>182</v>
      </c>
      <c r="C12" s="1" t="s">
        <v>182</v>
      </c>
      <c r="D12" s="1" t="s">
        <v>77</v>
      </c>
      <c r="E12" s="1">
        <v>0.24</v>
      </c>
      <c r="F12" s="1">
        <v>0.24</v>
      </c>
      <c r="G12" s="1">
        <v>7604.0950000000003</v>
      </c>
      <c r="H12" s="1">
        <v>10001.52</v>
      </c>
      <c r="I12" s="1">
        <v>0.76</v>
      </c>
      <c r="K12" s="1">
        <v>80.599999999999994</v>
      </c>
      <c r="L12" s="1">
        <f t="shared" si="0"/>
        <v>61.255999999999993</v>
      </c>
    </row>
    <row r="13" spans="1:12" x14ac:dyDescent="0.25">
      <c r="A13" s="1">
        <v>9</v>
      </c>
      <c r="B13" s="1" t="s">
        <v>183</v>
      </c>
      <c r="C13" s="1" t="s">
        <v>183</v>
      </c>
      <c r="D13" s="1" t="s">
        <v>93</v>
      </c>
      <c r="E13" s="1">
        <v>0.26</v>
      </c>
      <c r="F13" s="1">
        <v>0.24</v>
      </c>
      <c r="G13" s="1">
        <v>3222.0160000000001</v>
      </c>
      <c r="H13" s="1">
        <v>6250.4160000000002</v>
      </c>
      <c r="I13" s="1">
        <v>0.51500000000000001</v>
      </c>
      <c r="K13" s="1">
        <v>80.599999999999994</v>
      </c>
      <c r="L13" s="1">
        <f t="shared" si="0"/>
        <v>41.509</v>
      </c>
    </row>
    <row r="14" spans="1:12" x14ac:dyDescent="0.25">
      <c r="A14" s="1">
        <v>10</v>
      </c>
      <c r="B14" s="1" t="s">
        <v>184</v>
      </c>
      <c r="C14" s="1" t="s">
        <v>184</v>
      </c>
      <c r="D14" s="1" t="s">
        <v>78</v>
      </c>
      <c r="E14" s="1">
        <v>0.24</v>
      </c>
      <c r="F14" s="1">
        <v>0.24</v>
      </c>
      <c r="G14" s="1">
        <v>5810.4690000000001</v>
      </c>
      <c r="H14" s="1">
        <v>9998.8520000000008</v>
      </c>
      <c r="I14" s="1">
        <v>0.58099999999999996</v>
      </c>
      <c r="K14" s="1">
        <v>80.599999999999994</v>
      </c>
      <c r="L14" s="1">
        <f t="shared" si="0"/>
        <v>46.828599999999994</v>
      </c>
    </row>
    <row r="15" spans="1:12" x14ac:dyDescent="0.25">
      <c r="A15" s="1">
        <v>11</v>
      </c>
      <c r="B15" s="1" t="s">
        <v>185</v>
      </c>
      <c r="C15" s="1" t="s">
        <v>185</v>
      </c>
      <c r="D15" s="1" t="s">
        <v>79</v>
      </c>
      <c r="E15" s="1">
        <v>0.24</v>
      </c>
      <c r="F15" s="1">
        <v>0.26</v>
      </c>
      <c r="G15" s="1">
        <v>3574.2840000000001</v>
      </c>
      <c r="H15" s="1">
        <v>4869.1379999999999</v>
      </c>
      <c r="I15" s="1">
        <v>0.73399999999999999</v>
      </c>
      <c r="K15" s="1">
        <v>80.599999999999994</v>
      </c>
      <c r="L15" s="1">
        <f t="shared" si="0"/>
        <v>59.160399999999996</v>
      </c>
    </row>
    <row r="16" spans="1:12" x14ac:dyDescent="0.25">
      <c r="A16" s="1">
        <v>12</v>
      </c>
      <c r="B16" s="1" t="s">
        <v>186</v>
      </c>
      <c r="C16" s="1" t="s">
        <v>186</v>
      </c>
      <c r="D16" s="1" t="s">
        <v>80</v>
      </c>
      <c r="E16" s="1">
        <v>0.26</v>
      </c>
      <c r="F16" s="1">
        <v>0.24</v>
      </c>
      <c r="G16" s="1">
        <v>4661.3689999999997</v>
      </c>
      <c r="H16" s="1">
        <v>4837.2349999999997</v>
      </c>
      <c r="I16" s="1">
        <v>0.96399999999999997</v>
      </c>
      <c r="K16" s="1">
        <v>80.599999999999994</v>
      </c>
      <c r="L16" s="1">
        <f t="shared" si="0"/>
        <v>77.698399999999992</v>
      </c>
    </row>
    <row r="17" spans="1:12" x14ac:dyDescent="0.25">
      <c r="A17" s="1">
        <v>13</v>
      </c>
      <c r="B17" s="1" t="s">
        <v>187</v>
      </c>
      <c r="C17" s="1" t="s">
        <v>187</v>
      </c>
      <c r="D17" s="1" t="s">
        <v>81</v>
      </c>
      <c r="E17" s="1">
        <v>0.24</v>
      </c>
      <c r="F17" s="1">
        <v>0.24</v>
      </c>
      <c r="G17" s="1">
        <v>4262.5410000000002</v>
      </c>
      <c r="H17" s="1">
        <v>4726.8789999999999</v>
      </c>
      <c r="I17" s="1">
        <v>0.90200000000000002</v>
      </c>
      <c r="K17" s="1">
        <v>80.599999999999994</v>
      </c>
      <c r="L17" s="1">
        <f t="shared" si="0"/>
        <v>72.7012</v>
      </c>
    </row>
    <row r="18" spans="1:12" x14ac:dyDescent="0.25">
      <c r="A18" s="1">
        <v>14</v>
      </c>
      <c r="B18" s="1" t="s">
        <v>188</v>
      </c>
      <c r="C18" s="1" t="s">
        <v>188</v>
      </c>
      <c r="D18" s="1" t="s">
        <v>82</v>
      </c>
      <c r="E18" s="1">
        <v>0.24</v>
      </c>
      <c r="F18" s="1">
        <v>0.26</v>
      </c>
      <c r="G18" s="1">
        <v>6025.9530000000004</v>
      </c>
      <c r="H18" s="1">
        <v>8730.7710000000006</v>
      </c>
      <c r="I18" s="1">
        <v>0.69</v>
      </c>
      <c r="K18" s="1">
        <v>80.599999999999994</v>
      </c>
      <c r="L18" s="1">
        <f t="shared" si="0"/>
        <v>55.61399999999999</v>
      </c>
    </row>
    <row r="19" spans="1:12" x14ac:dyDescent="0.25">
      <c r="A19" s="1">
        <v>15</v>
      </c>
      <c r="B19" s="1" t="s">
        <v>189</v>
      </c>
      <c r="C19" s="1" t="s">
        <v>189</v>
      </c>
      <c r="D19" s="1" t="s">
        <v>83</v>
      </c>
      <c r="E19" s="1">
        <v>0.26</v>
      </c>
      <c r="F19" s="1">
        <v>0.24</v>
      </c>
      <c r="G19" s="1">
        <v>3873.9349999999999</v>
      </c>
      <c r="H19" s="1">
        <v>4354.7879999999996</v>
      </c>
      <c r="I19" s="1">
        <v>0.89</v>
      </c>
      <c r="K19" s="1">
        <v>80.599999999999994</v>
      </c>
      <c r="L19" s="1">
        <f t="shared" si="0"/>
        <v>71.733999999999995</v>
      </c>
    </row>
    <row r="20" spans="1:12" x14ac:dyDescent="0.25">
      <c r="A20" s="1">
        <v>16</v>
      </c>
      <c r="B20" s="1" t="s">
        <v>190</v>
      </c>
      <c r="C20" s="1" t="s">
        <v>190</v>
      </c>
      <c r="D20" s="1" t="s">
        <v>84</v>
      </c>
      <c r="E20" s="1">
        <v>0.24</v>
      </c>
      <c r="F20" s="1">
        <v>0.26</v>
      </c>
      <c r="G20" s="1">
        <v>7797.94</v>
      </c>
      <c r="H20" s="1">
        <v>8210.0779999999995</v>
      </c>
      <c r="I20" s="1">
        <v>0.95</v>
      </c>
      <c r="K20" s="1">
        <v>80.599999999999994</v>
      </c>
      <c r="L20" s="1">
        <f t="shared" si="0"/>
        <v>76.569999999999993</v>
      </c>
    </row>
    <row r="21" spans="1:12" x14ac:dyDescent="0.25">
      <c r="K21" s="1">
        <v>80.599999999999994</v>
      </c>
      <c r="L21" s="1">
        <f t="shared" si="0"/>
        <v>0</v>
      </c>
    </row>
    <row r="22" spans="1:12" x14ac:dyDescent="0.25">
      <c r="A22" s="1">
        <v>18</v>
      </c>
      <c r="B22" s="1" t="s">
        <v>157</v>
      </c>
      <c r="C22" s="1" t="s">
        <v>157</v>
      </c>
      <c r="D22" s="1" t="s">
        <v>94</v>
      </c>
      <c r="E22" s="1">
        <v>0.24</v>
      </c>
      <c r="F22" s="1">
        <v>0.24</v>
      </c>
      <c r="G22" s="1">
        <v>25999.539000000001</v>
      </c>
      <c r="H22" s="1">
        <v>22455.366999999998</v>
      </c>
      <c r="I22" s="1">
        <v>1.1579999999999999</v>
      </c>
      <c r="K22" s="1">
        <v>80.599999999999994</v>
      </c>
      <c r="L22" s="1">
        <f t="shared" si="0"/>
        <v>93.334799999999987</v>
      </c>
    </row>
    <row r="23" spans="1:12" x14ac:dyDescent="0.25">
      <c r="A23" s="1">
        <v>19</v>
      </c>
      <c r="B23" s="1" t="s">
        <v>158</v>
      </c>
      <c r="C23" s="1" t="s">
        <v>158</v>
      </c>
      <c r="D23" s="1" t="s">
        <v>88</v>
      </c>
      <c r="E23" s="1">
        <v>0.24</v>
      </c>
      <c r="F23" s="1">
        <v>0.24</v>
      </c>
      <c r="G23" s="1">
        <v>16874.991999999998</v>
      </c>
      <c r="H23" s="1">
        <v>18033.752</v>
      </c>
      <c r="I23" s="1">
        <v>0.93600000000000005</v>
      </c>
      <c r="K23" s="1">
        <v>80.599999999999994</v>
      </c>
      <c r="L23" s="1">
        <f t="shared" si="0"/>
        <v>75.441599999999994</v>
      </c>
    </row>
    <row r="24" spans="1:12" x14ac:dyDescent="0.25">
      <c r="A24" s="1">
        <v>20</v>
      </c>
      <c r="B24" s="1" t="s">
        <v>159</v>
      </c>
      <c r="C24" s="1" t="s">
        <v>159</v>
      </c>
      <c r="D24" s="1" t="s">
        <v>89</v>
      </c>
      <c r="E24" s="1">
        <v>0.24</v>
      </c>
      <c r="F24" s="1">
        <v>0.24</v>
      </c>
      <c r="G24" s="1">
        <v>18651.506000000001</v>
      </c>
      <c r="H24" s="1">
        <v>16542.083999999999</v>
      </c>
      <c r="I24" s="1">
        <v>1.1279999999999999</v>
      </c>
      <c r="K24" s="1">
        <v>80.599999999999994</v>
      </c>
      <c r="L24" s="1">
        <f t="shared" si="0"/>
        <v>90.916799999999981</v>
      </c>
    </row>
    <row r="25" spans="1:12" x14ac:dyDescent="0.25">
      <c r="A25" s="1">
        <v>21</v>
      </c>
      <c r="B25" s="1" t="s">
        <v>160</v>
      </c>
      <c r="C25" s="1" t="s">
        <v>160</v>
      </c>
      <c r="D25" s="1" t="s">
        <v>90</v>
      </c>
      <c r="E25" s="1">
        <v>0.24</v>
      </c>
      <c r="F25" s="1">
        <v>0.24</v>
      </c>
      <c r="G25" s="1">
        <v>18251.905999999999</v>
      </c>
      <c r="H25" s="1">
        <v>19396.055</v>
      </c>
      <c r="I25" s="1">
        <v>0.94099999999999995</v>
      </c>
      <c r="K25" s="1">
        <v>80.599999999999994</v>
      </c>
      <c r="L25" s="1">
        <f t="shared" si="0"/>
        <v>75.844599999999986</v>
      </c>
    </row>
    <row r="26" spans="1:12" x14ac:dyDescent="0.25">
      <c r="A26" s="1">
        <v>22</v>
      </c>
      <c r="B26" s="1" t="s">
        <v>161</v>
      </c>
      <c r="C26" s="1" t="s">
        <v>161</v>
      </c>
      <c r="D26" s="1" t="s">
        <v>86</v>
      </c>
      <c r="E26" s="1">
        <v>0.24</v>
      </c>
      <c r="F26" s="1">
        <v>0.24</v>
      </c>
      <c r="G26" s="1">
        <v>19505.215</v>
      </c>
      <c r="H26" s="1">
        <v>30892.076000000001</v>
      </c>
      <c r="I26" s="1">
        <v>0.63100000000000001</v>
      </c>
      <c r="K26" s="1">
        <v>80.599999999999994</v>
      </c>
      <c r="L26" s="1">
        <f t="shared" si="0"/>
        <v>50.858599999999996</v>
      </c>
    </row>
    <row r="27" spans="1:12" x14ac:dyDescent="0.25">
      <c r="A27" s="1">
        <v>23</v>
      </c>
      <c r="B27" s="1" t="s">
        <v>162</v>
      </c>
      <c r="C27" s="1" t="s">
        <v>162</v>
      </c>
      <c r="D27" s="1" t="s">
        <v>87</v>
      </c>
      <c r="E27" s="1">
        <v>0.24</v>
      </c>
      <c r="F27" s="1">
        <v>0.24</v>
      </c>
      <c r="G27" s="1">
        <v>20962.178</v>
      </c>
      <c r="H27" s="1">
        <v>14220.218000000001</v>
      </c>
      <c r="I27" s="1">
        <v>1.474</v>
      </c>
      <c r="K27" s="1">
        <v>80.599999999999994</v>
      </c>
      <c r="L27" s="1">
        <f t="shared" si="0"/>
        <v>118.80439999999999</v>
      </c>
    </row>
    <row r="28" spans="1:12" x14ac:dyDescent="0.25">
      <c r="A28" s="1">
        <v>24</v>
      </c>
      <c r="B28" s="1" t="s">
        <v>163</v>
      </c>
      <c r="C28" s="1" t="s">
        <v>163</v>
      </c>
      <c r="D28" s="1" t="s">
        <v>76</v>
      </c>
      <c r="E28" s="1">
        <v>0.24</v>
      </c>
      <c r="F28" s="1">
        <v>0.24</v>
      </c>
      <c r="G28" s="1">
        <v>13610.053</v>
      </c>
      <c r="H28" s="1">
        <v>13589.814</v>
      </c>
      <c r="I28" s="1">
        <v>1.0009999999999999</v>
      </c>
      <c r="K28" s="1">
        <v>80.599999999999994</v>
      </c>
      <c r="L28" s="1">
        <f t="shared" si="0"/>
        <v>80.680599999999984</v>
      </c>
    </row>
    <row r="29" spans="1:12" x14ac:dyDescent="0.25">
      <c r="A29" s="1">
        <v>25</v>
      </c>
      <c r="B29" s="1" t="s">
        <v>164</v>
      </c>
      <c r="C29" s="1" t="s">
        <v>164</v>
      </c>
      <c r="D29" s="1" t="s">
        <v>77</v>
      </c>
      <c r="E29" s="1">
        <v>0.24</v>
      </c>
      <c r="F29" s="1">
        <v>0.24</v>
      </c>
      <c r="G29" s="1">
        <v>18046.724999999999</v>
      </c>
      <c r="H29" s="1">
        <v>16409.120999999999</v>
      </c>
      <c r="I29" s="1">
        <v>1.1000000000000001</v>
      </c>
      <c r="K29" s="1">
        <v>80.599999999999994</v>
      </c>
      <c r="L29" s="1">
        <f t="shared" si="0"/>
        <v>88.66</v>
      </c>
    </row>
    <row r="30" spans="1:12" x14ac:dyDescent="0.25">
      <c r="A30" s="1">
        <v>26</v>
      </c>
      <c r="B30" s="1" t="s">
        <v>165</v>
      </c>
      <c r="C30" s="1" t="s">
        <v>165</v>
      </c>
      <c r="D30" s="1" t="s">
        <v>93</v>
      </c>
      <c r="E30" s="1">
        <v>0.24</v>
      </c>
      <c r="F30" s="1">
        <v>0.24</v>
      </c>
      <c r="G30" s="1">
        <v>20883.43</v>
      </c>
      <c r="H30" s="1">
        <v>23805.326000000001</v>
      </c>
      <c r="I30" s="1">
        <v>0.877</v>
      </c>
      <c r="K30" s="1">
        <v>80.599999999999994</v>
      </c>
      <c r="L30" s="1">
        <f t="shared" si="0"/>
        <v>70.686199999999999</v>
      </c>
    </row>
    <row r="31" spans="1:12" x14ac:dyDescent="0.25">
      <c r="A31" s="1">
        <v>27</v>
      </c>
      <c r="B31" s="1" t="s">
        <v>166</v>
      </c>
      <c r="C31" s="1" t="s">
        <v>166</v>
      </c>
      <c r="D31" s="1" t="s">
        <v>78</v>
      </c>
      <c r="E31" s="1">
        <v>0.24</v>
      </c>
      <c r="F31" s="1">
        <v>0.24</v>
      </c>
      <c r="G31" s="1">
        <v>21269.695</v>
      </c>
      <c r="H31" s="1">
        <v>15334.687</v>
      </c>
      <c r="I31" s="1">
        <v>1.387</v>
      </c>
      <c r="K31" s="1">
        <v>80.599999999999994</v>
      </c>
      <c r="L31" s="1">
        <f t="shared" si="0"/>
        <v>111.79219999999999</v>
      </c>
    </row>
    <row r="32" spans="1:12" x14ac:dyDescent="0.25">
      <c r="A32" s="1">
        <v>28</v>
      </c>
      <c r="B32" s="1" t="s">
        <v>167</v>
      </c>
      <c r="C32" s="1" t="s">
        <v>167</v>
      </c>
      <c r="D32" s="1" t="s">
        <v>79</v>
      </c>
      <c r="E32" s="1">
        <v>0.24</v>
      </c>
      <c r="F32" s="1">
        <v>0.24</v>
      </c>
      <c r="G32" s="1">
        <v>13587.544</v>
      </c>
      <c r="H32" s="1">
        <v>15626.081</v>
      </c>
      <c r="I32" s="1">
        <v>0.87</v>
      </c>
      <c r="K32" s="1">
        <v>80.599999999999994</v>
      </c>
      <c r="L32" s="1">
        <f t="shared" si="0"/>
        <v>70.122</v>
      </c>
    </row>
    <row r="33" spans="1:12" x14ac:dyDescent="0.25">
      <c r="A33" s="1">
        <v>29</v>
      </c>
      <c r="B33" s="1" t="s">
        <v>168</v>
      </c>
      <c r="C33" s="1" t="s">
        <v>168</v>
      </c>
      <c r="D33" s="1" t="s">
        <v>80</v>
      </c>
      <c r="E33" s="1">
        <v>0.24</v>
      </c>
      <c r="F33" s="1">
        <v>0.24</v>
      </c>
      <c r="G33" s="1">
        <v>11779.504999999999</v>
      </c>
      <c r="H33" s="1">
        <v>20386.826000000001</v>
      </c>
      <c r="I33" s="1">
        <v>0.57799999999999996</v>
      </c>
      <c r="K33" s="1">
        <v>80.599999999999994</v>
      </c>
      <c r="L33" s="1">
        <f t="shared" si="0"/>
        <v>46.586799999999997</v>
      </c>
    </row>
    <row r="34" spans="1:12" x14ac:dyDescent="0.25">
      <c r="A34" s="1">
        <v>30</v>
      </c>
      <c r="B34" s="1" t="s">
        <v>169</v>
      </c>
      <c r="C34" s="1" t="s">
        <v>169</v>
      </c>
      <c r="D34" s="1" t="s">
        <v>81</v>
      </c>
      <c r="E34" s="1">
        <v>0.24</v>
      </c>
      <c r="F34" s="1">
        <v>0.24</v>
      </c>
      <c r="G34" s="1">
        <v>23285.853999999999</v>
      </c>
      <c r="H34" s="1">
        <v>16514.081999999999</v>
      </c>
      <c r="I34" s="1">
        <v>1.41</v>
      </c>
      <c r="K34" s="1">
        <v>80.599999999999994</v>
      </c>
      <c r="L34" s="1">
        <f t="shared" si="0"/>
        <v>113.64599999999999</v>
      </c>
    </row>
    <row r="35" spans="1:12" x14ac:dyDescent="0.25">
      <c r="A35" s="1">
        <v>31</v>
      </c>
      <c r="B35" s="1" t="s">
        <v>170</v>
      </c>
      <c r="C35" s="1" t="s">
        <v>170</v>
      </c>
      <c r="D35" s="1" t="s">
        <v>82</v>
      </c>
      <c r="E35" s="1">
        <v>0.24</v>
      </c>
      <c r="F35" s="1">
        <v>0.24</v>
      </c>
      <c r="G35" s="1">
        <v>24049.726999999999</v>
      </c>
      <c r="H35" s="1">
        <v>22566.280999999999</v>
      </c>
      <c r="I35" s="1">
        <v>1.0660000000000001</v>
      </c>
      <c r="K35" s="1">
        <v>80.599999999999994</v>
      </c>
      <c r="L35" s="1">
        <f t="shared" si="0"/>
        <v>85.919600000000003</v>
      </c>
    </row>
    <row r="36" spans="1:12" x14ac:dyDescent="0.25">
      <c r="A36" s="1">
        <v>32</v>
      </c>
      <c r="B36" s="1" t="s">
        <v>171</v>
      </c>
      <c r="C36" s="1" t="s">
        <v>171</v>
      </c>
      <c r="D36" s="1" t="s">
        <v>83</v>
      </c>
      <c r="E36" s="1">
        <v>0.24</v>
      </c>
      <c r="F36" s="1">
        <v>0.24</v>
      </c>
      <c r="G36" s="1">
        <v>14021.762000000001</v>
      </c>
      <c r="H36" s="1">
        <v>22597.528999999999</v>
      </c>
      <c r="I36" s="1">
        <v>0.62</v>
      </c>
      <c r="K36" s="1">
        <v>80.599999999999994</v>
      </c>
      <c r="L36" s="1">
        <f t="shared" si="0"/>
        <v>49.971999999999994</v>
      </c>
    </row>
    <row r="37" spans="1:12" x14ac:dyDescent="0.25">
      <c r="A37" s="1">
        <v>33</v>
      </c>
      <c r="B37" s="1" t="s">
        <v>172</v>
      </c>
      <c r="C37" s="1" t="s">
        <v>172</v>
      </c>
      <c r="D37" s="1" t="s">
        <v>84</v>
      </c>
      <c r="E37" s="1">
        <v>0.24</v>
      </c>
      <c r="F37" s="1">
        <v>0.24</v>
      </c>
      <c r="G37" s="1">
        <v>23566.046999999999</v>
      </c>
      <c r="H37" s="1">
        <v>17782.585999999999</v>
      </c>
      <c r="I37" s="1">
        <v>1.325</v>
      </c>
      <c r="K37" s="1">
        <v>80.599999999999994</v>
      </c>
      <c r="L37" s="1">
        <f t="shared" si="0"/>
        <v>106.79499999999999</v>
      </c>
    </row>
    <row r="38" spans="1:12" x14ac:dyDescent="0.25">
      <c r="A38" s="1">
        <v>34</v>
      </c>
      <c r="B38" s="1" t="s">
        <v>173</v>
      </c>
      <c r="C38" s="1" t="s">
        <v>173</v>
      </c>
      <c r="D38" s="1" t="s">
        <v>85</v>
      </c>
      <c r="E38" s="1">
        <v>0.24</v>
      </c>
      <c r="F38" s="1">
        <v>0.24</v>
      </c>
      <c r="G38" s="1">
        <v>28743.896000000001</v>
      </c>
      <c r="H38" s="1">
        <v>22959.613000000001</v>
      </c>
      <c r="I38" s="1">
        <v>1.252</v>
      </c>
      <c r="K38" s="1">
        <v>80.599999999999994</v>
      </c>
      <c r="L38" s="1">
        <f t="shared" si="0"/>
        <v>100.91119999999999</v>
      </c>
    </row>
    <row r="39" spans="1:12" x14ac:dyDescent="0.25">
      <c r="A39" s="1">
        <v>35</v>
      </c>
      <c r="B39" s="1" t="s">
        <v>174</v>
      </c>
      <c r="C39" s="1" t="s">
        <v>174</v>
      </c>
      <c r="D39" s="1" t="s">
        <v>94</v>
      </c>
      <c r="E39" s="1">
        <v>0.24</v>
      </c>
      <c r="F39" s="1">
        <v>0.24</v>
      </c>
      <c r="G39" s="1">
        <v>23955.145</v>
      </c>
      <c r="H39" s="1">
        <v>22522.02</v>
      </c>
      <c r="I39" s="1">
        <v>1.0640000000000001</v>
      </c>
      <c r="K39" s="1">
        <v>80.599999999999994</v>
      </c>
      <c r="L39" s="1">
        <f t="shared" si="0"/>
        <v>85.758399999999995</v>
      </c>
    </row>
    <row r="40" spans="1:12" x14ac:dyDescent="0.25">
      <c r="A40" s="1">
        <v>36</v>
      </c>
      <c r="B40" s="1" t="s">
        <v>175</v>
      </c>
      <c r="C40" s="1" t="s">
        <v>175</v>
      </c>
      <c r="D40" s="1" t="s">
        <v>88</v>
      </c>
      <c r="E40" s="1">
        <v>0.24</v>
      </c>
      <c r="F40" s="1">
        <v>0.24</v>
      </c>
      <c r="G40" s="1">
        <v>22378.938999999998</v>
      </c>
      <c r="H40" s="1">
        <v>21315.092000000001</v>
      </c>
      <c r="I40" s="1">
        <v>1.05</v>
      </c>
      <c r="K40" s="1">
        <v>80.599999999999994</v>
      </c>
      <c r="L40" s="1">
        <f t="shared" si="0"/>
        <v>84.63</v>
      </c>
    </row>
    <row r="41" spans="1:12" x14ac:dyDescent="0.25">
      <c r="A41" s="1">
        <v>37</v>
      </c>
      <c r="B41" s="1" t="s">
        <v>176</v>
      </c>
      <c r="C41" s="1" t="s">
        <v>176</v>
      </c>
      <c r="D41" s="1" t="s">
        <v>89</v>
      </c>
      <c r="E41" s="1">
        <v>0.24</v>
      </c>
      <c r="F41" s="1">
        <v>0.24</v>
      </c>
      <c r="G41" s="1">
        <v>16229.796</v>
      </c>
      <c r="H41" s="1">
        <v>23361.458999999999</v>
      </c>
      <c r="I41" s="1">
        <v>0.69499999999999995</v>
      </c>
      <c r="K41" s="1">
        <v>80.599999999999994</v>
      </c>
      <c r="L41" s="1">
        <f t="shared" si="0"/>
        <v>56.016999999999989</v>
      </c>
    </row>
    <row r="42" spans="1:12" x14ac:dyDescent="0.25">
      <c r="A42" s="1">
        <v>38</v>
      </c>
      <c r="B42" s="1" t="s">
        <v>177</v>
      </c>
      <c r="C42" s="1" t="s">
        <v>177</v>
      </c>
      <c r="D42" s="1" t="s">
        <v>90</v>
      </c>
      <c r="E42" s="1">
        <v>0.24</v>
      </c>
      <c r="F42" s="1">
        <v>0.24</v>
      </c>
      <c r="G42" s="1">
        <v>20506.379000000001</v>
      </c>
      <c r="H42" s="1">
        <v>22265.662</v>
      </c>
      <c r="I42" s="1">
        <v>0.92100000000000004</v>
      </c>
      <c r="K42" s="1">
        <v>80.599999999999994</v>
      </c>
      <c r="L42" s="1">
        <f t="shared" si="0"/>
        <v>74.232600000000005</v>
      </c>
    </row>
    <row r="43" spans="1:12" x14ac:dyDescent="0.25">
      <c r="K43" s="1">
        <v>80.599999999999994</v>
      </c>
      <c r="L43" s="1">
        <f t="shared" si="0"/>
        <v>0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140</v>
      </c>
      <c r="C5" s="1" t="s">
        <v>95</v>
      </c>
      <c r="D5" s="1" t="s">
        <v>92</v>
      </c>
      <c r="E5" s="1">
        <v>0.26</v>
      </c>
      <c r="F5" s="1">
        <v>0.24</v>
      </c>
      <c r="G5" s="1">
        <v>45851.120999999999</v>
      </c>
      <c r="H5" s="1">
        <v>11989.839</v>
      </c>
      <c r="I5" s="1">
        <v>3.8239999999999998</v>
      </c>
      <c r="K5" s="1">
        <v>80.599999999999994</v>
      </c>
      <c r="L5" s="1">
        <f>I5*K5</f>
        <v>308.21439999999996</v>
      </c>
    </row>
    <row r="6" spans="1:12" x14ac:dyDescent="0.25">
      <c r="A6" s="1">
        <v>2</v>
      </c>
      <c r="B6" s="1" t="s">
        <v>141</v>
      </c>
      <c r="C6" s="1" t="s">
        <v>95</v>
      </c>
      <c r="D6" s="1" t="s">
        <v>92</v>
      </c>
      <c r="E6" s="1">
        <v>0.26</v>
      </c>
      <c r="F6" s="1">
        <v>0.24</v>
      </c>
      <c r="G6" s="1">
        <v>49953.555</v>
      </c>
      <c r="H6" s="1">
        <v>6884.9129999999996</v>
      </c>
      <c r="I6" s="1">
        <v>7.2560000000000002</v>
      </c>
      <c r="K6" s="1">
        <v>80.599999999999994</v>
      </c>
      <c r="L6" s="1">
        <f t="shared" ref="L6:L44" si="0">I6*K6</f>
        <v>584.83359999999993</v>
      </c>
    </row>
    <row r="7" spans="1:12" x14ac:dyDescent="0.25">
      <c r="A7" s="1">
        <v>3</v>
      </c>
      <c r="B7" s="1" t="s">
        <v>142</v>
      </c>
      <c r="C7" s="1" t="s">
        <v>96</v>
      </c>
      <c r="D7" s="1" t="s">
        <v>75</v>
      </c>
      <c r="E7" s="1">
        <v>0.28999999999999998</v>
      </c>
      <c r="F7" s="1">
        <v>0.26</v>
      </c>
      <c r="G7" s="1">
        <v>150669.90599999999</v>
      </c>
      <c r="H7" s="1">
        <v>22485.471000000001</v>
      </c>
      <c r="I7" s="1">
        <v>6.7009999999999996</v>
      </c>
      <c r="K7" s="1">
        <v>80.599999999999994</v>
      </c>
      <c r="L7" s="1">
        <f t="shared" si="0"/>
        <v>540.10059999999999</v>
      </c>
    </row>
    <row r="8" spans="1:12" x14ac:dyDescent="0.25">
      <c r="A8" s="1">
        <v>4</v>
      </c>
      <c r="B8" s="1" t="s">
        <v>143</v>
      </c>
      <c r="C8" s="1" t="s">
        <v>96</v>
      </c>
      <c r="D8" s="1" t="s">
        <v>75</v>
      </c>
      <c r="E8" s="1">
        <v>0.26</v>
      </c>
      <c r="F8" s="1">
        <v>0.24</v>
      </c>
      <c r="G8" s="1">
        <v>191215.516</v>
      </c>
      <c r="H8" s="1">
        <v>16193.727999999999</v>
      </c>
      <c r="I8" s="1">
        <v>11.808</v>
      </c>
      <c r="K8" s="1">
        <v>80.599999999999994</v>
      </c>
      <c r="L8" s="1">
        <f t="shared" si="0"/>
        <v>951.72479999999996</v>
      </c>
    </row>
    <row r="9" spans="1:12" x14ac:dyDescent="0.25">
      <c r="A9" s="1">
        <v>5</v>
      </c>
      <c r="B9" s="1" t="s">
        <v>144</v>
      </c>
      <c r="C9" s="1" t="s">
        <v>144</v>
      </c>
      <c r="D9" s="1" t="s">
        <v>86</v>
      </c>
      <c r="E9" s="1">
        <v>0.24</v>
      </c>
      <c r="F9" s="1">
        <v>0.24</v>
      </c>
      <c r="G9" s="1">
        <v>21557.706999999999</v>
      </c>
      <c r="H9" s="1">
        <v>6112.277</v>
      </c>
      <c r="I9" s="1">
        <v>3.5270000000000001</v>
      </c>
      <c r="K9" s="1">
        <v>80.599999999999994</v>
      </c>
      <c r="L9" s="1">
        <f t="shared" si="0"/>
        <v>284.27620000000002</v>
      </c>
    </row>
    <row r="10" spans="1:12" x14ac:dyDescent="0.25">
      <c r="A10" s="1">
        <v>6</v>
      </c>
      <c r="B10" s="1" t="s">
        <v>145</v>
      </c>
      <c r="C10" s="1" t="s">
        <v>145</v>
      </c>
      <c r="D10" s="1" t="s">
        <v>87</v>
      </c>
      <c r="E10" s="1">
        <v>0.26</v>
      </c>
      <c r="F10" s="1">
        <v>0.24</v>
      </c>
      <c r="G10" s="1">
        <v>18717.563999999998</v>
      </c>
      <c r="H10" s="1">
        <v>8567.7019999999993</v>
      </c>
      <c r="I10" s="1">
        <v>2.1850000000000001</v>
      </c>
      <c r="K10" s="1">
        <v>80.599999999999994</v>
      </c>
      <c r="L10" s="1">
        <f t="shared" si="0"/>
        <v>176.11099999999999</v>
      </c>
    </row>
    <row r="11" spans="1:12" x14ac:dyDescent="0.25">
      <c r="A11" s="1">
        <v>7</v>
      </c>
      <c r="B11" s="1" t="s">
        <v>146</v>
      </c>
      <c r="C11" s="1" t="s">
        <v>146</v>
      </c>
      <c r="D11" s="1" t="s">
        <v>76</v>
      </c>
      <c r="E11" s="1">
        <v>0.24</v>
      </c>
      <c r="F11" s="1">
        <v>0.24</v>
      </c>
      <c r="G11" s="1">
        <v>11657.584000000001</v>
      </c>
      <c r="H11" s="1">
        <v>6215.7910000000002</v>
      </c>
      <c r="I11" s="1">
        <v>1.875</v>
      </c>
      <c r="K11" s="1">
        <v>80.599999999999994</v>
      </c>
      <c r="L11" s="1">
        <f t="shared" si="0"/>
        <v>151.125</v>
      </c>
    </row>
    <row r="12" spans="1:12" x14ac:dyDescent="0.25">
      <c r="A12" s="1">
        <v>8</v>
      </c>
      <c r="B12" s="1" t="s">
        <v>147</v>
      </c>
      <c r="C12" s="1" t="s">
        <v>147</v>
      </c>
      <c r="D12" s="1" t="s">
        <v>77</v>
      </c>
      <c r="E12" s="1">
        <v>0.24</v>
      </c>
      <c r="F12" s="1">
        <v>0.24</v>
      </c>
      <c r="G12" s="1">
        <v>22726.476999999999</v>
      </c>
      <c r="H12" s="1">
        <v>7692.6379999999999</v>
      </c>
      <c r="I12" s="1">
        <v>2.9540000000000002</v>
      </c>
      <c r="K12" s="1">
        <v>80.599999999999994</v>
      </c>
      <c r="L12" s="1">
        <f t="shared" si="0"/>
        <v>238.0924</v>
      </c>
    </row>
    <row r="13" spans="1:12" x14ac:dyDescent="0.25">
      <c r="A13" s="1">
        <v>9</v>
      </c>
      <c r="B13" s="1" t="s">
        <v>148</v>
      </c>
      <c r="C13" s="1" t="s">
        <v>148</v>
      </c>
      <c r="D13" s="1" t="s">
        <v>93</v>
      </c>
      <c r="E13" s="1">
        <v>0.24</v>
      </c>
      <c r="F13" s="1">
        <v>0.24</v>
      </c>
      <c r="G13" s="1">
        <v>26810.324000000001</v>
      </c>
      <c r="H13" s="1">
        <v>9440.7870000000003</v>
      </c>
      <c r="I13" s="1">
        <v>2.84</v>
      </c>
      <c r="K13" s="1">
        <v>80.599999999999994</v>
      </c>
      <c r="L13" s="1">
        <f t="shared" si="0"/>
        <v>228.90399999999997</v>
      </c>
    </row>
    <row r="14" spans="1:12" x14ac:dyDescent="0.25">
      <c r="A14" s="1">
        <v>10</v>
      </c>
      <c r="B14" s="1" t="s">
        <v>149</v>
      </c>
      <c r="C14" s="1" t="s">
        <v>149</v>
      </c>
      <c r="D14" s="1" t="s">
        <v>78</v>
      </c>
      <c r="E14" s="1">
        <v>0.24</v>
      </c>
      <c r="F14" s="1">
        <v>0.24</v>
      </c>
      <c r="G14" s="1">
        <v>25965.228999999999</v>
      </c>
      <c r="H14" s="1">
        <v>7871.3119999999999</v>
      </c>
      <c r="I14" s="1">
        <v>3.2989999999999999</v>
      </c>
      <c r="K14" s="1">
        <v>80.599999999999994</v>
      </c>
      <c r="L14" s="1">
        <f t="shared" si="0"/>
        <v>265.89939999999996</v>
      </c>
    </row>
    <row r="15" spans="1:12" x14ac:dyDescent="0.25">
      <c r="A15" s="1">
        <v>11</v>
      </c>
      <c r="B15" s="1" t="s">
        <v>150</v>
      </c>
      <c r="C15" s="1" t="s">
        <v>150</v>
      </c>
      <c r="D15" s="1" t="s">
        <v>79</v>
      </c>
      <c r="E15" s="1">
        <v>0.26</v>
      </c>
      <c r="F15" s="1">
        <v>0.24</v>
      </c>
      <c r="G15" s="1">
        <v>29909.951000000001</v>
      </c>
      <c r="H15" s="1">
        <v>9869.1110000000008</v>
      </c>
      <c r="I15" s="1">
        <v>3.0310000000000001</v>
      </c>
      <c r="K15" s="1">
        <v>80.599999999999994</v>
      </c>
      <c r="L15" s="1">
        <f t="shared" si="0"/>
        <v>244.29859999999999</v>
      </c>
    </row>
    <row r="16" spans="1:12" x14ac:dyDescent="0.25">
      <c r="A16" s="1">
        <v>12</v>
      </c>
      <c r="B16" s="1" t="s">
        <v>151</v>
      </c>
      <c r="C16" s="1" t="s">
        <v>151</v>
      </c>
      <c r="D16" s="1" t="s">
        <v>80</v>
      </c>
      <c r="E16" s="1">
        <v>0.24</v>
      </c>
      <c r="F16" s="1">
        <v>0.24</v>
      </c>
      <c r="G16" s="1">
        <v>16941.333999999999</v>
      </c>
      <c r="H16" s="1">
        <v>7162.6840000000002</v>
      </c>
      <c r="I16" s="1">
        <v>2.3650000000000002</v>
      </c>
      <c r="K16" s="1">
        <v>80.599999999999994</v>
      </c>
      <c r="L16" s="1">
        <f t="shared" si="0"/>
        <v>190.619</v>
      </c>
    </row>
    <row r="17" spans="1:12" x14ac:dyDescent="0.25">
      <c r="A17" s="1">
        <v>13</v>
      </c>
      <c r="B17" s="1" t="s">
        <v>152</v>
      </c>
      <c r="C17" s="1" t="s">
        <v>152</v>
      </c>
      <c r="D17" s="1" t="s">
        <v>81</v>
      </c>
      <c r="E17" s="1">
        <v>0.24</v>
      </c>
      <c r="F17" s="1">
        <v>0.24</v>
      </c>
      <c r="G17" s="1">
        <v>18971.07</v>
      </c>
      <c r="H17" s="1">
        <v>9195.2270000000008</v>
      </c>
      <c r="I17" s="1">
        <v>2.0630000000000002</v>
      </c>
      <c r="K17" s="1">
        <v>80.599999999999994</v>
      </c>
      <c r="L17" s="1">
        <f t="shared" si="0"/>
        <v>166.27780000000001</v>
      </c>
    </row>
    <row r="18" spans="1:12" x14ac:dyDescent="0.25">
      <c r="A18" s="1">
        <v>14</v>
      </c>
      <c r="B18" s="1" t="s">
        <v>153</v>
      </c>
      <c r="C18" s="1" t="s">
        <v>153</v>
      </c>
      <c r="D18" s="1" t="s">
        <v>82</v>
      </c>
      <c r="E18" s="1">
        <v>0.24</v>
      </c>
      <c r="F18" s="1">
        <v>0.26</v>
      </c>
      <c r="G18" s="1">
        <v>21154.934000000001</v>
      </c>
      <c r="H18" s="1">
        <v>7053.326</v>
      </c>
      <c r="I18" s="1">
        <v>2.9990000000000001</v>
      </c>
      <c r="K18" s="1">
        <v>80.599999999999994</v>
      </c>
      <c r="L18" s="1">
        <f t="shared" si="0"/>
        <v>241.71939999999998</v>
      </c>
    </row>
    <row r="19" spans="1:12" x14ac:dyDescent="0.25">
      <c r="A19" s="1">
        <v>15</v>
      </c>
      <c r="B19" s="1" t="s">
        <v>154</v>
      </c>
      <c r="C19" s="1" t="s">
        <v>154</v>
      </c>
      <c r="D19" s="1" t="s">
        <v>83</v>
      </c>
      <c r="E19" s="1">
        <v>0.24</v>
      </c>
      <c r="F19" s="1">
        <v>0.24</v>
      </c>
      <c r="G19" s="1">
        <v>14234.455</v>
      </c>
      <c r="H19" s="1">
        <v>7600.2420000000002</v>
      </c>
      <c r="I19" s="1">
        <v>1.873</v>
      </c>
      <c r="K19" s="1">
        <v>80.599999999999994</v>
      </c>
      <c r="L19" s="1">
        <f t="shared" si="0"/>
        <v>150.96379999999999</v>
      </c>
    </row>
    <row r="20" spans="1:12" x14ac:dyDescent="0.25">
      <c r="A20" s="1">
        <v>16</v>
      </c>
      <c r="B20" s="1" t="s">
        <v>155</v>
      </c>
      <c r="C20" s="1" t="s">
        <v>155</v>
      </c>
      <c r="D20" s="1" t="s">
        <v>84</v>
      </c>
      <c r="E20" s="1">
        <v>0.24</v>
      </c>
      <c r="F20" s="1">
        <v>0.24</v>
      </c>
      <c r="G20" s="1">
        <v>20061.738000000001</v>
      </c>
      <c r="H20" s="1">
        <v>6898.5609999999997</v>
      </c>
      <c r="I20" s="1">
        <v>2.9079999999999999</v>
      </c>
      <c r="K20" s="1">
        <v>80.599999999999994</v>
      </c>
      <c r="L20" s="1">
        <f t="shared" si="0"/>
        <v>234.38479999999998</v>
      </c>
    </row>
    <row r="21" spans="1:12" x14ac:dyDescent="0.25">
      <c r="A21" s="1">
        <v>17</v>
      </c>
      <c r="B21" s="1" t="s">
        <v>156</v>
      </c>
      <c r="C21" s="1" t="s">
        <v>156</v>
      </c>
      <c r="D21" s="1" t="s">
        <v>85</v>
      </c>
      <c r="E21" s="1">
        <v>0.26</v>
      </c>
      <c r="F21" s="1">
        <v>0.24</v>
      </c>
      <c r="G21" s="1">
        <v>23841.197</v>
      </c>
      <c r="H21" s="1">
        <v>8465.4689999999991</v>
      </c>
      <c r="I21" s="1">
        <v>2.8159999999999998</v>
      </c>
      <c r="K21" s="1">
        <v>80.599999999999994</v>
      </c>
      <c r="L21" s="1">
        <f t="shared" si="0"/>
        <v>226.96959999999996</v>
      </c>
    </row>
    <row r="22" spans="1:12" x14ac:dyDescent="0.25">
      <c r="A22" s="1">
        <v>18</v>
      </c>
      <c r="B22" s="1" t="s">
        <v>157</v>
      </c>
      <c r="C22" s="1" t="s">
        <v>157</v>
      </c>
      <c r="D22" s="1" t="s">
        <v>94</v>
      </c>
      <c r="E22" s="1">
        <v>0.24</v>
      </c>
      <c r="F22" s="1">
        <v>0.24</v>
      </c>
      <c r="G22" s="1">
        <v>18305.565999999999</v>
      </c>
      <c r="H22" s="1">
        <v>7762.9129999999996</v>
      </c>
      <c r="I22" s="1">
        <v>2.3580000000000001</v>
      </c>
      <c r="K22" s="1">
        <v>80.599999999999994</v>
      </c>
      <c r="L22" s="1">
        <f t="shared" si="0"/>
        <v>190.0548</v>
      </c>
    </row>
    <row r="23" spans="1:12" x14ac:dyDescent="0.25">
      <c r="A23" s="1">
        <v>19</v>
      </c>
      <c r="B23" s="1" t="s">
        <v>158</v>
      </c>
      <c r="C23" s="1" t="s">
        <v>158</v>
      </c>
      <c r="D23" s="1" t="s">
        <v>88</v>
      </c>
      <c r="E23" s="1">
        <v>0.24</v>
      </c>
      <c r="F23" s="1">
        <v>0.24</v>
      </c>
      <c r="G23" s="1">
        <v>15933.734</v>
      </c>
      <c r="H23" s="1">
        <v>6198.6220000000003</v>
      </c>
      <c r="I23" s="1">
        <v>2.5710000000000002</v>
      </c>
      <c r="K23" s="1">
        <v>80.599999999999994</v>
      </c>
      <c r="L23" s="1">
        <f t="shared" si="0"/>
        <v>207.2226</v>
      </c>
    </row>
    <row r="24" spans="1:12" x14ac:dyDescent="0.25">
      <c r="A24" s="1">
        <v>20</v>
      </c>
      <c r="B24" s="1" t="s">
        <v>159</v>
      </c>
      <c r="C24" s="1" t="s">
        <v>159</v>
      </c>
      <c r="D24" s="1" t="s">
        <v>89</v>
      </c>
      <c r="E24" s="1">
        <v>0.24</v>
      </c>
      <c r="F24" s="1">
        <v>0.24</v>
      </c>
      <c r="G24" s="1">
        <v>19956.615000000002</v>
      </c>
      <c r="H24" s="1">
        <v>7934.8829999999998</v>
      </c>
      <c r="I24" s="1">
        <v>2.5150000000000001</v>
      </c>
      <c r="K24" s="1">
        <v>80.599999999999994</v>
      </c>
      <c r="L24" s="1">
        <f t="shared" si="0"/>
        <v>202.709</v>
      </c>
    </row>
    <row r="25" spans="1:12" x14ac:dyDescent="0.25">
      <c r="A25" s="1">
        <v>21</v>
      </c>
      <c r="B25" s="1" t="s">
        <v>160</v>
      </c>
      <c r="C25" s="1" t="s">
        <v>160</v>
      </c>
      <c r="D25" s="1" t="s">
        <v>90</v>
      </c>
      <c r="E25" s="1">
        <v>0.24</v>
      </c>
      <c r="F25" s="1">
        <v>0.24</v>
      </c>
      <c r="G25" s="1">
        <v>23635.440999999999</v>
      </c>
      <c r="H25" s="1">
        <v>9250.0529999999999</v>
      </c>
      <c r="I25" s="1">
        <v>2.5550000000000002</v>
      </c>
      <c r="K25" s="1">
        <v>80.599999999999994</v>
      </c>
      <c r="L25" s="1">
        <f t="shared" si="0"/>
        <v>205.93299999999999</v>
      </c>
    </row>
    <row r="26" spans="1:12" x14ac:dyDescent="0.25">
      <c r="A26" s="1">
        <v>22</v>
      </c>
      <c r="B26" s="1" t="s">
        <v>161</v>
      </c>
      <c r="C26" s="1" t="s">
        <v>161</v>
      </c>
      <c r="D26" s="1" t="s">
        <v>86</v>
      </c>
      <c r="E26" s="1">
        <v>0.24</v>
      </c>
      <c r="F26" s="1">
        <v>0.26</v>
      </c>
      <c r="G26" s="1">
        <v>16424.381000000001</v>
      </c>
      <c r="H26" s="1">
        <v>5692.0389999999998</v>
      </c>
      <c r="I26" s="1">
        <v>2.8860000000000001</v>
      </c>
      <c r="K26" s="1">
        <v>80.599999999999994</v>
      </c>
      <c r="L26" s="1">
        <f t="shared" si="0"/>
        <v>232.61159999999998</v>
      </c>
    </row>
    <row r="27" spans="1:12" x14ac:dyDescent="0.25">
      <c r="A27" s="1">
        <v>23</v>
      </c>
      <c r="B27" s="1" t="s">
        <v>162</v>
      </c>
      <c r="C27" s="1" t="s">
        <v>162</v>
      </c>
      <c r="D27" s="1" t="s">
        <v>87</v>
      </c>
      <c r="E27" s="1">
        <v>0.24</v>
      </c>
      <c r="F27" s="1">
        <v>0.24</v>
      </c>
      <c r="G27" s="1">
        <v>18876.287</v>
      </c>
      <c r="H27" s="1">
        <v>8167.5240000000003</v>
      </c>
      <c r="I27" s="1">
        <v>2.3109999999999999</v>
      </c>
      <c r="K27" s="1">
        <v>80.599999999999994</v>
      </c>
      <c r="L27" s="1">
        <f t="shared" si="0"/>
        <v>186.26659999999998</v>
      </c>
    </row>
    <row r="28" spans="1:12" x14ac:dyDescent="0.25">
      <c r="A28" s="1">
        <v>24</v>
      </c>
      <c r="B28" s="1" t="s">
        <v>163</v>
      </c>
      <c r="C28" s="1" t="s">
        <v>163</v>
      </c>
      <c r="D28" s="1" t="s">
        <v>76</v>
      </c>
      <c r="E28" s="1">
        <v>0.24</v>
      </c>
      <c r="F28" s="1">
        <v>0.24</v>
      </c>
      <c r="G28" s="1">
        <v>12755.936</v>
      </c>
      <c r="H28" s="1">
        <v>6002.6869999999999</v>
      </c>
      <c r="I28" s="1">
        <v>2.125</v>
      </c>
      <c r="K28" s="1">
        <v>80.599999999999994</v>
      </c>
      <c r="L28" s="1">
        <f t="shared" si="0"/>
        <v>171.27499999999998</v>
      </c>
    </row>
    <row r="29" spans="1:12" x14ac:dyDescent="0.25">
      <c r="A29" s="1">
        <v>25</v>
      </c>
      <c r="B29" s="1" t="s">
        <v>164</v>
      </c>
      <c r="C29" s="1" t="s">
        <v>164</v>
      </c>
      <c r="D29" s="1" t="s">
        <v>77</v>
      </c>
      <c r="E29" s="1">
        <v>0.24</v>
      </c>
      <c r="F29" s="1">
        <v>0.28999999999999998</v>
      </c>
      <c r="G29" s="1">
        <v>17562.416000000001</v>
      </c>
      <c r="H29" s="1">
        <v>7043.192</v>
      </c>
      <c r="I29" s="1">
        <v>2.4940000000000002</v>
      </c>
      <c r="K29" s="1">
        <v>80.599999999999994</v>
      </c>
      <c r="L29" s="1">
        <f t="shared" si="0"/>
        <v>201.0164</v>
      </c>
    </row>
    <row r="30" spans="1:12" x14ac:dyDescent="0.25">
      <c r="A30" s="1">
        <v>26</v>
      </c>
      <c r="B30" s="1" t="s">
        <v>165</v>
      </c>
      <c r="C30" s="1" t="s">
        <v>165</v>
      </c>
      <c r="D30" s="1" t="s">
        <v>93</v>
      </c>
      <c r="E30" s="1">
        <v>0.27</v>
      </c>
      <c r="F30" s="1">
        <v>0.24</v>
      </c>
      <c r="G30" s="1">
        <v>21573.956999999999</v>
      </c>
      <c r="H30" s="1">
        <v>11286.933000000001</v>
      </c>
      <c r="I30" s="1">
        <v>1.911</v>
      </c>
      <c r="K30" s="1">
        <v>80.599999999999994</v>
      </c>
      <c r="L30" s="1">
        <f t="shared" si="0"/>
        <v>154.0266</v>
      </c>
    </row>
    <row r="31" spans="1:12" x14ac:dyDescent="0.25">
      <c r="A31" s="1">
        <v>27</v>
      </c>
      <c r="B31" s="1" t="s">
        <v>166</v>
      </c>
      <c r="C31" s="1" t="s">
        <v>166</v>
      </c>
      <c r="D31" s="1" t="s">
        <v>78</v>
      </c>
      <c r="E31" s="1">
        <v>0.24</v>
      </c>
      <c r="F31" s="1">
        <v>0.24</v>
      </c>
      <c r="G31" s="1">
        <v>30697.138999999999</v>
      </c>
      <c r="H31" s="1">
        <v>5679.13</v>
      </c>
      <c r="I31" s="1">
        <v>5.4050000000000002</v>
      </c>
      <c r="K31" s="1">
        <v>80.599999999999994</v>
      </c>
      <c r="L31" s="1">
        <f t="shared" si="0"/>
        <v>435.64299999999997</v>
      </c>
    </row>
    <row r="32" spans="1:12" x14ac:dyDescent="0.25">
      <c r="A32" s="1">
        <v>28</v>
      </c>
      <c r="B32" s="1" t="s">
        <v>167</v>
      </c>
      <c r="C32" s="1" t="s">
        <v>167</v>
      </c>
      <c r="D32" s="1" t="s">
        <v>79</v>
      </c>
      <c r="E32" s="1">
        <v>0.26</v>
      </c>
      <c r="F32" s="1">
        <v>0.24</v>
      </c>
      <c r="G32" s="1">
        <v>19592.081999999999</v>
      </c>
      <c r="H32" s="1">
        <v>7184.509</v>
      </c>
      <c r="I32" s="1">
        <v>2.7269999999999999</v>
      </c>
      <c r="K32" s="1">
        <v>80.599999999999994</v>
      </c>
      <c r="L32" s="1">
        <f t="shared" si="0"/>
        <v>219.79619999999997</v>
      </c>
    </row>
    <row r="33" spans="1:12" x14ac:dyDescent="0.25">
      <c r="A33" s="1">
        <v>29</v>
      </c>
      <c r="B33" s="1" t="s">
        <v>168</v>
      </c>
      <c r="C33" s="1" t="s">
        <v>168</v>
      </c>
      <c r="D33" s="1" t="s">
        <v>80</v>
      </c>
      <c r="E33" s="1">
        <v>0.26</v>
      </c>
      <c r="F33" s="1">
        <v>0.24</v>
      </c>
      <c r="G33" s="1">
        <v>13877.691999999999</v>
      </c>
      <c r="H33" s="1">
        <v>7000.0379999999996</v>
      </c>
      <c r="I33" s="1">
        <v>1.9830000000000001</v>
      </c>
      <c r="K33" s="1">
        <v>80.599999999999994</v>
      </c>
      <c r="L33" s="1">
        <f t="shared" si="0"/>
        <v>159.82980000000001</v>
      </c>
    </row>
    <row r="34" spans="1:12" x14ac:dyDescent="0.25">
      <c r="A34" s="1">
        <v>30</v>
      </c>
      <c r="B34" s="1" t="s">
        <v>169</v>
      </c>
      <c r="C34" s="1" t="s">
        <v>169</v>
      </c>
      <c r="D34" s="1" t="s">
        <v>81</v>
      </c>
      <c r="E34" s="1">
        <v>0.24</v>
      </c>
      <c r="F34" s="1">
        <v>0.24</v>
      </c>
      <c r="G34" s="1">
        <v>30338.940999999999</v>
      </c>
      <c r="H34" s="1">
        <v>7404.1360000000004</v>
      </c>
      <c r="I34" s="1">
        <v>4.0979999999999999</v>
      </c>
      <c r="K34" s="1">
        <v>80.599999999999994</v>
      </c>
      <c r="L34" s="1">
        <f t="shared" si="0"/>
        <v>330.29879999999997</v>
      </c>
    </row>
    <row r="35" spans="1:12" x14ac:dyDescent="0.25">
      <c r="A35" s="1">
        <v>31</v>
      </c>
      <c r="B35" s="1" t="s">
        <v>170</v>
      </c>
      <c r="C35" s="1" t="s">
        <v>170</v>
      </c>
      <c r="D35" s="1" t="s">
        <v>82</v>
      </c>
      <c r="E35" s="1">
        <v>0.24</v>
      </c>
      <c r="F35" s="1">
        <v>0.24</v>
      </c>
      <c r="G35" s="1">
        <v>20768.080000000002</v>
      </c>
      <c r="H35" s="1">
        <v>8876.9480000000003</v>
      </c>
      <c r="I35" s="1">
        <v>2.34</v>
      </c>
      <c r="K35" s="1">
        <v>80.599999999999994</v>
      </c>
      <c r="L35" s="1">
        <f t="shared" si="0"/>
        <v>188.60399999999998</v>
      </c>
    </row>
    <row r="36" spans="1:12" x14ac:dyDescent="0.25">
      <c r="A36" s="1">
        <v>32</v>
      </c>
      <c r="B36" s="1" t="s">
        <v>171</v>
      </c>
      <c r="C36" s="1" t="s">
        <v>171</v>
      </c>
      <c r="D36" s="1" t="s">
        <v>83</v>
      </c>
      <c r="E36" s="1">
        <v>0.24</v>
      </c>
      <c r="F36" s="1">
        <v>0.24</v>
      </c>
      <c r="G36" s="1">
        <v>12049.779</v>
      </c>
      <c r="H36" s="1">
        <v>6317.4210000000003</v>
      </c>
      <c r="I36" s="1">
        <v>1.907</v>
      </c>
      <c r="K36" s="1">
        <v>80.599999999999994</v>
      </c>
      <c r="L36" s="1">
        <f t="shared" si="0"/>
        <v>153.70419999999999</v>
      </c>
    </row>
    <row r="37" spans="1:12" x14ac:dyDescent="0.25">
      <c r="A37" s="1">
        <v>33</v>
      </c>
      <c r="B37" s="1" t="s">
        <v>172</v>
      </c>
      <c r="C37" s="1" t="s">
        <v>172</v>
      </c>
      <c r="D37" s="1" t="s">
        <v>84</v>
      </c>
      <c r="E37" s="1">
        <v>0.24</v>
      </c>
      <c r="F37" s="1">
        <v>0.24</v>
      </c>
      <c r="G37" s="1">
        <v>13064.217000000001</v>
      </c>
      <c r="H37" s="1">
        <v>6499.7219999999998</v>
      </c>
      <c r="I37" s="1">
        <v>2.0099999999999998</v>
      </c>
      <c r="K37" s="1">
        <v>80.599999999999994</v>
      </c>
      <c r="L37" s="1">
        <f t="shared" si="0"/>
        <v>162.00599999999997</v>
      </c>
    </row>
    <row r="38" spans="1:12" x14ac:dyDescent="0.25">
      <c r="A38" s="1">
        <v>34</v>
      </c>
      <c r="B38" s="1" t="s">
        <v>173</v>
      </c>
      <c r="C38" s="1" t="s">
        <v>173</v>
      </c>
      <c r="D38" s="1" t="s">
        <v>85</v>
      </c>
      <c r="E38" s="1">
        <v>0.27</v>
      </c>
      <c r="F38" s="1">
        <v>0.24</v>
      </c>
      <c r="G38" s="1">
        <v>24011.076000000001</v>
      </c>
      <c r="H38" s="1">
        <v>8369.1689999999999</v>
      </c>
      <c r="I38" s="1">
        <v>2.8690000000000002</v>
      </c>
      <c r="K38" s="1">
        <v>80.599999999999994</v>
      </c>
      <c r="L38" s="1">
        <f t="shared" si="0"/>
        <v>231.2414</v>
      </c>
    </row>
    <row r="39" spans="1:12" x14ac:dyDescent="0.25">
      <c r="A39" s="1">
        <v>35</v>
      </c>
      <c r="B39" s="1" t="s">
        <v>174</v>
      </c>
      <c r="C39" s="1" t="s">
        <v>174</v>
      </c>
      <c r="D39" s="1" t="s">
        <v>94</v>
      </c>
      <c r="E39" s="1">
        <v>0.24</v>
      </c>
      <c r="F39" s="1">
        <v>0.24</v>
      </c>
      <c r="G39" s="1">
        <v>24717.083999999999</v>
      </c>
      <c r="H39" s="1">
        <v>9925.6689999999999</v>
      </c>
      <c r="I39" s="1">
        <v>2.4900000000000002</v>
      </c>
      <c r="K39" s="1">
        <v>80.599999999999994</v>
      </c>
      <c r="L39" s="1">
        <f t="shared" si="0"/>
        <v>200.69400000000002</v>
      </c>
    </row>
    <row r="40" spans="1:12" x14ac:dyDescent="0.25">
      <c r="A40" s="1">
        <v>36</v>
      </c>
      <c r="B40" s="1" t="s">
        <v>175</v>
      </c>
      <c r="C40" s="1" t="s">
        <v>175</v>
      </c>
      <c r="D40" s="1" t="s">
        <v>88</v>
      </c>
      <c r="E40" s="1">
        <v>0.26</v>
      </c>
      <c r="F40" s="1">
        <v>0.24</v>
      </c>
      <c r="G40" s="1">
        <v>14646.098</v>
      </c>
      <c r="H40" s="1">
        <v>8354.35</v>
      </c>
      <c r="I40" s="1">
        <v>1.7529999999999999</v>
      </c>
      <c r="K40" s="1">
        <v>80.599999999999994</v>
      </c>
      <c r="L40" s="1">
        <f t="shared" si="0"/>
        <v>141.29179999999999</v>
      </c>
    </row>
    <row r="41" spans="1:12" x14ac:dyDescent="0.25">
      <c r="A41" s="1">
        <v>37</v>
      </c>
      <c r="B41" s="1" t="s">
        <v>176</v>
      </c>
      <c r="C41" s="1" t="s">
        <v>176</v>
      </c>
      <c r="D41" s="1" t="s">
        <v>89</v>
      </c>
      <c r="E41" s="1">
        <v>0.24</v>
      </c>
      <c r="F41" s="1">
        <v>0.24</v>
      </c>
      <c r="G41" s="1">
        <v>13632.48</v>
      </c>
      <c r="H41" s="1">
        <v>8741.1560000000009</v>
      </c>
      <c r="I41" s="1">
        <v>1.56</v>
      </c>
      <c r="K41" s="1">
        <v>80.599999999999994</v>
      </c>
      <c r="L41" s="1">
        <f t="shared" si="0"/>
        <v>125.73599999999999</v>
      </c>
    </row>
    <row r="42" spans="1:12" x14ac:dyDescent="0.25">
      <c r="A42" s="1">
        <v>38</v>
      </c>
      <c r="B42" s="1" t="s">
        <v>177</v>
      </c>
      <c r="C42" s="1" t="s">
        <v>177</v>
      </c>
      <c r="D42" s="1" t="s">
        <v>90</v>
      </c>
      <c r="E42" s="1">
        <v>0.26</v>
      </c>
      <c r="F42" s="1">
        <v>0.24</v>
      </c>
      <c r="G42" s="1">
        <v>21318.973000000002</v>
      </c>
      <c r="H42" s="1">
        <v>9858.3359999999993</v>
      </c>
      <c r="I42" s="1">
        <v>2.1629999999999998</v>
      </c>
      <c r="K42" s="1">
        <v>80.599999999999994</v>
      </c>
      <c r="L42" s="1">
        <f t="shared" si="0"/>
        <v>174.33779999999996</v>
      </c>
    </row>
    <row r="43" spans="1:12" x14ac:dyDescent="0.25">
      <c r="K43" s="1">
        <v>80.599999999999994</v>
      </c>
      <c r="L43" s="1">
        <f t="shared" si="0"/>
        <v>0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9" sqref="A9:XFD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140</v>
      </c>
      <c r="C5" s="1" t="s">
        <v>95</v>
      </c>
      <c r="D5" s="1" t="s">
        <v>92</v>
      </c>
      <c r="E5" s="1">
        <v>0.24</v>
      </c>
      <c r="F5" s="1">
        <v>0.24</v>
      </c>
      <c r="G5" s="1">
        <v>9488.1290000000008</v>
      </c>
      <c r="H5" s="1">
        <v>6410.768</v>
      </c>
      <c r="I5" s="1">
        <v>1.48</v>
      </c>
      <c r="K5" s="1">
        <v>80.599999999999994</v>
      </c>
      <c r="L5" s="1">
        <f>I5*K5</f>
        <v>119.288</v>
      </c>
    </row>
    <row r="6" spans="1:12" x14ac:dyDescent="0.25">
      <c r="A6" s="1">
        <v>2</v>
      </c>
      <c r="B6" s="1" t="s">
        <v>141</v>
      </c>
      <c r="C6" s="1" t="s">
        <v>95</v>
      </c>
      <c r="D6" s="1" t="s">
        <v>92</v>
      </c>
      <c r="E6" s="1">
        <v>0.24</v>
      </c>
      <c r="F6" s="1">
        <v>0.24</v>
      </c>
      <c r="G6" s="1">
        <v>9622.4590000000007</v>
      </c>
      <c r="H6" s="1">
        <v>6738.7920000000004</v>
      </c>
      <c r="I6" s="1">
        <v>1.4279999999999999</v>
      </c>
      <c r="K6" s="1">
        <v>80.599999999999994</v>
      </c>
      <c r="L6" s="1">
        <f t="shared" ref="L6:L44" si="0">I6*K6</f>
        <v>115.09679999999999</v>
      </c>
    </row>
    <row r="7" spans="1:12" x14ac:dyDescent="0.25">
      <c r="A7" s="1">
        <v>3</v>
      </c>
      <c r="B7" s="1" t="s">
        <v>142</v>
      </c>
      <c r="C7" s="1" t="s">
        <v>96</v>
      </c>
      <c r="D7" s="1" t="s">
        <v>75</v>
      </c>
      <c r="E7" s="1">
        <v>0.26</v>
      </c>
      <c r="F7" s="1">
        <v>0.24</v>
      </c>
      <c r="G7" s="1">
        <v>88819.32</v>
      </c>
      <c r="H7" s="1">
        <v>10444.536</v>
      </c>
      <c r="I7" s="1">
        <v>8.5039999999999996</v>
      </c>
      <c r="K7" s="1">
        <v>80.599999999999994</v>
      </c>
      <c r="L7" s="1">
        <f t="shared" si="0"/>
        <v>685.42239999999993</v>
      </c>
    </row>
    <row r="8" spans="1:12" x14ac:dyDescent="0.25">
      <c r="A8" s="1">
        <v>4</v>
      </c>
      <c r="B8" s="1" t="s">
        <v>143</v>
      </c>
      <c r="C8" s="1" t="s">
        <v>96</v>
      </c>
      <c r="D8" s="1" t="s">
        <v>75</v>
      </c>
      <c r="E8" s="1">
        <v>0.24</v>
      </c>
      <c r="F8" s="1">
        <v>0.24</v>
      </c>
      <c r="G8" s="1">
        <v>83598.539000000004</v>
      </c>
      <c r="H8" s="1">
        <v>12728.103999999999</v>
      </c>
      <c r="I8" s="1">
        <v>6.5679999999999996</v>
      </c>
      <c r="K8" s="1">
        <v>80.599999999999994</v>
      </c>
      <c r="L8" s="1">
        <f t="shared" si="0"/>
        <v>529.38079999999991</v>
      </c>
    </row>
    <row r="9" spans="1:12" x14ac:dyDescent="0.25">
      <c r="A9" s="1">
        <v>5</v>
      </c>
      <c r="B9" s="1" t="s">
        <v>179</v>
      </c>
      <c r="C9" s="1" t="s">
        <v>179</v>
      </c>
      <c r="D9" s="1" t="s">
        <v>86</v>
      </c>
      <c r="E9" s="1">
        <v>0.24</v>
      </c>
      <c r="F9" s="1">
        <v>0.26</v>
      </c>
      <c r="G9" s="1">
        <v>1494.5809999999999</v>
      </c>
      <c r="H9" s="1">
        <v>1105.92</v>
      </c>
      <c r="I9" s="1">
        <v>1.351</v>
      </c>
      <c r="K9" s="1">
        <v>80.599999999999994</v>
      </c>
      <c r="L9" s="1">
        <f t="shared" si="0"/>
        <v>108.89059999999999</v>
      </c>
    </row>
    <row r="10" spans="1:12" x14ac:dyDescent="0.25">
      <c r="A10" s="1">
        <v>6</v>
      </c>
      <c r="B10" s="1" t="s">
        <v>180</v>
      </c>
      <c r="C10" s="1" t="s">
        <v>180</v>
      </c>
      <c r="D10" s="1" t="s">
        <v>87</v>
      </c>
      <c r="E10" s="1">
        <v>0.24</v>
      </c>
      <c r="F10" s="1">
        <v>0.24</v>
      </c>
      <c r="G10" s="1">
        <v>2548.654</v>
      </c>
      <c r="H10" s="1">
        <v>1783.8910000000001</v>
      </c>
      <c r="I10" s="1">
        <v>1.429</v>
      </c>
      <c r="K10" s="1">
        <v>80.599999999999994</v>
      </c>
      <c r="L10" s="1">
        <f t="shared" si="0"/>
        <v>115.17739999999999</v>
      </c>
    </row>
    <row r="11" spans="1:12" x14ac:dyDescent="0.25">
      <c r="A11" s="1">
        <v>7</v>
      </c>
      <c r="B11" s="1" t="s">
        <v>181</v>
      </c>
      <c r="C11" s="1" t="s">
        <v>181</v>
      </c>
      <c r="D11" s="1" t="s">
        <v>76</v>
      </c>
      <c r="E11" s="1">
        <v>0.24</v>
      </c>
      <c r="F11" s="1">
        <v>0.28000000000000003</v>
      </c>
      <c r="G11" s="1">
        <v>4529.2860000000001</v>
      </c>
      <c r="H11" s="1">
        <v>1717.5930000000001</v>
      </c>
      <c r="I11" s="1">
        <v>2.637</v>
      </c>
      <c r="K11" s="1">
        <v>80.599999999999994</v>
      </c>
      <c r="L11" s="1">
        <f t="shared" si="0"/>
        <v>212.54219999999998</v>
      </c>
    </row>
    <row r="12" spans="1:12" x14ac:dyDescent="0.25">
      <c r="A12" s="1">
        <v>8</v>
      </c>
      <c r="B12" s="1" t="s">
        <v>182</v>
      </c>
      <c r="C12" s="1" t="s">
        <v>182</v>
      </c>
      <c r="D12" s="1" t="s">
        <v>77</v>
      </c>
      <c r="E12" s="1">
        <v>0.24</v>
      </c>
      <c r="F12" s="1">
        <v>0.24</v>
      </c>
      <c r="G12" s="1">
        <v>2664.605</v>
      </c>
      <c r="H12" s="1">
        <v>2702.569</v>
      </c>
      <c r="I12" s="1">
        <v>0.98599999999999999</v>
      </c>
      <c r="K12" s="1">
        <v>80.599999999999994</v>
      </c>
      <c r="L12" s="1">
        <f t="shared" si="0"/>
        <v>79.471599999999995</v>
      </c>
    </row>
    <row r="13" spans="1:12" x14ac:dyDescent="0.25">
      <c r="A13" s="1">
        <v>9</v>
      </c>
      <c r="B13" s="1" t="s">
        <v>183</v>
      </c>
      <c r="C13" s="1" t="s">
        <v>183</v>
      </c>
      <c r="D13" s="1" t="s">
        <v>93</v>
      </c>
      <c r="E13" s="1">
        <v>0.24</v>
      </c>
      <c r="F13" s="1">
        <v>0.24</v>
      </c>
      <c r="G13" s="1">
        <v>3406.34</v>
      </c>
      <c r="H13" s="1">
        <v>1881.867</v>
      </c>
      <c r="I13" s="1">
        <v>1.81</v>
      </c>
      <c r="K13" s="1">
        <v>80.599999999999994</v>
      </c>
      <c r="L13" s="1">
        <f t="shared" si="0"/>
        <v>145.886</v>
      </c>
    </row>
    <row r="14" spans="1:12" x14ac:dyDescent="0.25">
      <c r="A14" s="1">
        <v>10</v>
      </c>
      <c r="B14" s="1" t="s">
        <v>184</v>
      </c>
      <c r="C14" s="1" t="s">
        <v>184</v>
      </c>
      <c r="D14" s="1" t="s">
        <v>78</v>
      </c>
      <c r="E14" s="1">
        <v>0.24</v>
      </c>
      <c r="F14" s="1">
        <v>0.24</v>
      </c>
      <c r="G14" s="1">
        <v>1855.4349999999999</v>
      </c>
      <c r="H14" s="1">
        <v>2379.154</v>
      </c>
      <c r="I14" s="1">
        <v>0.78</v>
      </c>
      <c r="K14" s="1">
        <v>80.599999999999994</v>
      </c>
      <c r="L14" s="1">
        <f t="shared" si="0"/>
        <v>62.867999999999995</v>
      </c>
    </row>
    <row r="15" spans="1:12" x14ac:dyDescent="0.25">
      <c r="A15" s="1">
        <v>11</v>
      </c>
      <c r="B15" s="1" t="s">
        <v>185</v>
      </c>
      <c r="C15" s="1" t="s">
        <v>185</v>
      </c>
      <c r="D15" s="1" t="s">
        <v>79</v>
      </c>
      <c r="E15" s="1">
        <v>0.24</v>
      </c>
      <c r="F15" s="1">
        <v>0.24</v>
      </c>
      <c r="G15" s="1">
        <v>1495.94</v>
      </c>
      <c r="H15" s="1">
        <v>829.97</v>
      </c>
      <c r="I15" s="1">
        <v>1.802</v>
      </c>
      <c r="K15" s="1">
        <v>80.599999999999994</v>
      </c>
      <c r="L15" s="1">
        <f t="shared" si="0"/>
        <v>145.24119999999999</v>
      </c>
    </row>
    <row r="16" spans="1:12" x14ac:dyDescent="0.25">
      <c r="A16" s="1">
        <v>12</v>
      </c>
      <c r="B16" s="1" t="s">
        <v>186</v>
      </c>
      <c r="C16" s="1" t="s">
        <v>186</v>
      </c>
      <c r="D16" s="1" t="s">
        <v>80</v>
      </c>
      <c r="E16" s="1">
        <v>0.24</v>
      </c>
      <c r="F16" s="1">
        <v>0.26</v>
      </c>
      <c r="G16" s="1">
        <v>1104.818</v>
      </c>
      <c r="H16" s="1">
        <v>1077.7190000000001</v>
      </c>
      <c r="I16" s="1">
        <v>1.0249999999999999</v>
      </c>
      <c r="K16" s="1">
        <v>80.599999999999994</v>
      </c>
      <c r="L16" s="1">
        <f t="shared" si="0"/>
        <v>82.614999999999981</v>
      </c>
    </row>
    <row r="17" spans="1:12" x14ac:dyDescent="0.25">
      <c r="A17" s="1">
        <v>13</v>
      </c>
      <c r="B17" s="1" t="s">
        <v>187</v>
      </c>
      <c r="C17" s="1" t="s">
        <v>187</v>
      </c>
      <c r="D17" s="1" t="s">
        <v>81</v>
      </c>
      <c r="E17" s="1">
        <v>0.24</v>
      </c>
      <c r="F17" s="1">
        <v>0.24</v>
      </c>
      <c r="G17" s="1">
        <v>2309.9540000000002</v>
      </c>
      <c r="H17" s="1">
        <v>880.15899999999999</v>
      </c>
      <c r="I17" s="1">
        <v>2.6240000000000001</v>
      </c>
      <c r="K17" s="1">
        <v>80.599999999999994</v>
      </c>
      <c r="L17" s="1">
        <f t="shared" si="0"/>
        <v>211.49439999999998</v>
      </c>
    </row>
    <row r="18" spans="1:12" x14ac:dyDescent="0.25">
      <c r="A18" s="1">
        <v>14</v>
      </c>
      <c r="B18" s="1" t="s">
        <v>188</v>
      </c>
      <c r="C18" s="1" t="s">
        <v>188</v>
      </c>
      <c r="D18" s="1" t="s">
        <v>82</v>
      </c>
      <c r="E18" s="1">
        <v>0.24</v>
      </c>
      <c r="F18" s="1">
        <v>0.26</v>
      </c>
      <c r="G18" s="1">
        <v>2232.0819999999999</v>
      </c>
      <c r="H18" s="1">
        <v>1648.415</v>
      </c>
      <c r="I18" s="1">
        <v>1.3540000000000001</v>
      </c>
      <c r="K18" s="1">
        <v>80.599999999999994</v>
      </c>
      <c r="L18" s="1">
        <f t="shared" si="0"/>
        <v>109.1324</v>
      </c>
    </row>
    <row r="19" spans="1:12" x14ac:dyDescent="0.25">
      <c r="A19" s="1">
        <v>15</v>
      </c>
      <c r="B19" s="1" t="s">
        <v>189</v>
      </c>
      <c r="C19" s="1" t="s">
        <v>189</v>
      </c>
      <c r="D19" s="1" t="s">
        <v>83</v>
      </c>
      <c r="E19" s="1">
        <v>0.24</v>
      </c>
      <c r="F19" s="1">
        <v>0.24</v>
      </c>
      <c r="G19" s="1">
        <v>1160.4939999999999</v>
      </c>
      <c r="H19" s="1">
        <v>827.28899999999999</v>
      </c>
      <c r="I19" s="1">
        <v>1.403</v>
      </c>
      <c r="K19" s="1">
        <v>80.599999999999994</v>
      </c>
      <c r="L19" s="1">
        <f t="shared" si="0"/>
        <v>113.08179999999999</v>
      </c>
    </row>
    <row r="20" spans="1:12" x14ac:dyDescent="0.25">
      <c r="A20" s="1">
        <v>16</v>
      </c>
      <c r="B20" s="1" t="s">
        <v>190</v>
      </c>
      <c r="C20" s="1" t="s">
        <v>190</v>
      </c>
      <c r="D20" s="1" t="s">
        <v>84</v>
      </c>
      <c r="E20" s="1">
        <v>0.24</v>
      </c>
      <c r="F20" s="1">
        <v>0.26</v>
      </c>
      <c r="G20" s="1">
        <v>1240.068</v>
      </c>
      <c r="H20" s="1">
        <v>770.08900000000006</v>
      </c>
      <c r="I20" s="1">
        <v>1.61</v>
      </c>
      <c r="K20" s="1">
        <v>80.599999999999994</v>
      </c>
      <c r="L20" s="1">
        <f t="shared" si="0"/>
        <v>129.76599999999999</v>
      </c>
    </row>
    <row r="21" spans="1:12" x14ac:dyDescent="0.25">
      <c r="K21" s="1">
        <v>80.599999999999994</v>
      </c>
      <c r="L21" s="1">
        <f t="shared" si="0"/>
        <v>0</v>
      </c>
    </row>
    <row r="22" spans="1:12" x14ac:dyDescent="0.25">
      <c r="A22" s="1">
        <v>18</v>
      </c>
      <c r="B22" s="1" t="s">
        <v>157</v>
      </c>
      <c r="C22" s="1" t="s">
        <v>157</v>
      </c>
      <c r="D22" s="1" t="s">
        <v>94</v>
      </c>
      <c r="E22" s="1">
        <v>0.24</v>
      </c>
      <c r="F22" s="1">
        <v>0.24</v>
      </c>
      <c r="G22" s="1">
        <v>7367.8</v>
      </c>
      <c r="H22" s="1">
        <v>4798.6310000000003</v>
      </c>
      <c r="I22" s="1">
        <v>1.5349999999999999</v>
      </c>
      <c r="K22" s="1">
        <v>80.599999999999994</v>
      </c>
      <c r="L22" s="1">
        <f t="shared" si="0"/>
        <v>123.72099999999999</v>
      </c>
    </row>
    <row r="23" spans="1:12" x14ac:dyDescent="0.25">
      <c r="A23" s="1">
        <v>19</v>
      </c>
      <c r="B23" s="1" t="s">
        <v>158</v>
      </c>
      <c r="C23" s="1" t="s">
        <v>158</v>
      </c>
      <c r="D23" s="1" t="s">
        <v>88</v>
      </c>
      <c r="E23" s="1">
        <v>0.24</v>
      </c>
      <c r="F23" s="1">
        <v>0.26</v>
      </c>
      <c r="G23" s="1">
        <v>4369.5290000000005</v>
      </c>
      <c r="H23" s="1">
        <v>3846.194</v>
      </c>
      <c r="I23" s="1">
        <v>1.1359999999999999</v>
      </c>
      <c r="K23" s="1">
        <v>80.599999999999994</v>
      </c>
      <c r="L23" s="1">
        <f t="shared" si="0"/>
        <v>91.561599999999984</v>
      </c>
    </row>
    <row r="24" spans="1:12" x14ac:dyDescent="0.25">
      <c r="A24" s="1">
        <v>20</v>
      </c>
      <c r="B24" s="1" t="s">
        <v>159</v>
      </c>
      <c r="C24" s="1" t="s">
        <v>159</v>
      </c>
      <c r="D24" s="1" t="s">
        <v>89</v>
      </c>
      <c r="E24" s="1">
        <v>0.24</v>
      </c>
      <c r="F24" s="1">
        <v>0.24</v>
      </c>
      <c r="G24" s="1">
        <v>5053.9139999999998</v>
      </c>
      <c r="H24" s="1">
        <v>4911.4440000000004</v>
      </c>
      <c r="I24" s="1">
        <v>1.0289999999999999</v>
      </c>
      <c r="K24" s="1">
        <v>80.599999999999994</v>
      </c>
      <c r="L24" s="1">
        <f t="shared" si="0"/>
        <v>82.937399999999982</v>
      </c>
    </row>
    <row r="25" spans="1:12" x14ac:dyDescent="0.25">
      <c r="A25" s="1">
        <v>21</v>
      </c>
      <c r="B25" s="1" t="s">
        <v>160</v>
      </c>
      <c r="C25" s="1" t="s">
        <v>160</v>
      </c>
      <c r="D25" s="1" t="s">
        <v>90</v>
      </c>
      <c r="E25" s="1">
        <v>0.24</v>
      </c>
      <c r="F25" s="1">
        <v>0.24</v>
      </c>
      <c r="G25" s="1">
        <v>4362.8119999999999</v>
      </c>
      <c r="H25" s="1">
        <v>7652.4859999999999</v>
      </c>
      <c r="I25" s="1">
        <v>0.56999999999999995</v>
      </c>
      <c r="K25" s="1">
        <v>80.599999999999994</v>
      </c>
      <c r="L25" s="1">
        <f t="shared" si="0"/>
        <v>45.941999999999993</v>
      </c>
    </row>
    <row r="26" spans="1:12" x14ac:dyDescent="0.25">
      <c r="A26" s="1">
        <v>22</v>
      </c>
      <c r="B26" s="1" t="s">
        <v>161</v>
      </c>
      <c r="C26" s="1" t="s">
        <v>161</v>
      </c>
      <c r="D26" s="1" t="s">
        <v>86</v>
      </c>
      <c r="E26" s="1">
        <v>0.24</v>
      </c>
      <c r="F26" s="1">
        <v>0.24</v>
      </c>
      <c r="G26" s="1">
        <v>3154.5340000000001</v>
      </c>
      <c r="H26" s="1">
        <v>3880.491</v>
      </c>
      <c r="I26" s="1">
        <v>0.81299999999999994</v>
      </c>
      <c r="K26" s="1">
        <v>80.599999999999994</v>
      </c>
      <c r="L26" s="1">
        <f t="shared" si="0"/>
        <v>65.527799999999985</v>
      </c>
    </row>
    <row r="27" spans="1:12" x14ac:dyDescent="0.25">
      <c r="A27" s="1">
        <v>23</v>
      </c>
      <c r="B27" s="1" t="s">
        <v>162</v>
      </c>
      <c r="C27" s="1" t="s">
        <v>162</v>
      </c>
      <c r="D27" s="1" t="s">
        <v>87</v>
      </c>
      <c r="E27" s="1">
        <v>0.24</v>
      </c>
      <c r="F27" s="1">
        <v>0.24</v>
      </c>
      <c r="G27" s="1">
        <v>7786.6729999999998</v>
      </c>
      <c r="H27" s="1">
        <v>4465.1369999999997</v>
      </c>
      <c r="I27" s="1">
        <v>1.744</v>
      </c>
      <c r="K27" s="1">
        <v>80.599999999999994</v>
      </c>
      <c r="L27" s="1">
        <f t="shared" si="0"/>
        <v>140.56639999999999</v>
      </c>
    </row>
    <row r="28" spans="1:12" x14ac:dyDescent="0.25">
      <c r="A28" s="1">
        <v>24</v>
      </c>
      <c r="B28" s="1" t="s">
        <v>163</v>
      </c>
      <c r="C28" s="1" t="s">
        <v>163</v>
      </c>
      <c r="D28" s="1" t="s">
        <v>76</v>
      </c>
      <c r="E28" s="1">
        <v>0.24</v>
      </c>
      <c r="F28" s="1">
        <v>0.24</v>
      </c>
      <c r="G28" s="1">
        <v>3547.2489999999998</v>
      </c>
      <c r="H28" s="1">
        <v>3397.9850000000001</v>
      </c>
      <c r="I28" s="1">
        <v>1.044</v>
      </c>
      <c r="K28" s="1">
        <v>80.599999999999994</v>
      </c>
      <c r="L28" s="1">
        <f t="shared" si="0"/>
        <v>84.1464</v>
      </c>
    </row>
    <row r="29" spans="1:12" x14ac:dyDescent="0.25">
      <c r="A29" s="1">
        <v>25</v>
      </c>
      <c r="B29" s="1" t="s">
        <v>164</v>
      </c>
      <c r="C29" s="1" t="s">
        <v>164</v>
      </c>
      <c r="D29" s="1" t="s">
        <v>77</v>
      </c>
      <c r="E29" s="1">
        <v>0.24</v>
      </c>
      <c r="F29" s="1">
        <v>0.24</v>
      </c>
      <c r="G29" s="1">
        <v>5692.2430000000004</v>
      </c>
      <c r="H29" s="1">
        <v>5465.7020000000002</v>
      </c>
      <c r="I29" s="1">
        <v>1.0409999999999999</v>
      </c>
      <c r="K29" s="1">
        <v>80.599999999999994</v>
      </c>
      <c r="L29" s="1">
        <f t="shared" si="0"/>
        <v>83.904599999999988</v>
      </c>
    </row>
    <row r="30" spans="1:12" x14ac:dyDescent="0.25">
      <c r="A30" s="1">
        <v>26</v>
      </c>
      <c r="B30" s="1" t="s">
        <v>165</v>
      </c>
      <c r="C30" s="1" t="s">
        <v>165</v>
      </c>
      <c r="D30" s="1" t="s">
        <v>93</v>
      </c>
      <c r="E30" s="1">
        <v>0.24</v>
      </c>
      <c r="F30" s="1">
        <v>0.24</v>
      </c>
      <c r="G30" s="1">
        <v>3573.9690000000001</v>
      </c>
      <c r="H30" s="1">
        <v>6476.0959999999995</v>
      </c>
      <c r="I30" s="1">
        <v>0.55200000000000005</v>
      </c>
      <c r="K30" s="1">
        <v>80.599999999999994</v>
      </c>
      <c r="L30" s="1">
        <f t="shared" si="0"/>
        <v>44.491199999999999</v>
      </c>
    </row>
    <row r="31" spans="1:12" x14ac:dyDescent="0.25">
      <c r="A31" s="1">
        <v>27</v>
      </c>
      <c r="B31" s="1" t="s">
        <v>166</v>
      </c>
      <c r="C31" s="1" t="s">
        <v>166</v>
      </c>
      <c r="D31" s="1" t="s">
        <v>78</v>
      </c>
      <c r="E31" s="1">
        <v>0.24</v>
      </c>
      <c r="F31" s="1">
        <v>0.24</v>
      </c>
      <c r="G31" s="1">
        <v>6292.4579999999996</v>
      </c>
      <c r="H31" s="1">
        <v>4808.0249999999996</v>
      </c>
      <c r="I31" s="1">
        <v>1.3089999999999999</v>
      </c>
      <c r="K31" s="1">
        <v>80.599999999999994</v>
      </c>
      <c r="L31" s="1">
        <f t="shared" si="0"/>
        <v>105.50539999999999</v>
      </c>
    </row>
    <row r="32" spans="1:12" x14ac:dyDescent="0.25">
      <c r="A32" s="1">
        <v>28</v>
      </c>
      <c r="B32" s="1" t="s">
        <v>167</v>
      </c>
      <c r="C32" s="1" t="s">
        <v>167</v>
      </c>
      <c r="D32" s="1" t="s">
        <v>79</v>
      </c>
      <c r="E32" s="1">
        <v>0.24</v>
      </c>
      <c r="F32" s="1">
        <v>0.24</v>
      </c>
      <c r="G32" s="1">
        <v>6064.7629999999999</v>
      </c>
      <c r="H32" s="1">
        <v>4847.72</v>
      </c>
      <c r="I32" s="1">
        <v>1.2509999999999999</v>
      </c>
      <c r="K32" s="1">
        <v>80.599999999999994</v>
      </c>
      <c r="L32" s="1">
        <f t="shared" si="0"/>
        <v>100.83059999999999</v>
      </c>
    </row>
    <row r="33" spans="1:12" x14ac:dyDescent="0.25">
      <c r="A33" s="1">
        <v>29</v>
      </c>
      <c r="B33" s="1" t="s">
        <v>168</v>
      </c>
      <c r="C33" s="1" t="s">
        <v>168</v>
      </c>
      <c r="D33" s="1" t="s">
        <v>80</v>
      </c>
      <c r="E33" s="1">
        <v>0.24</v>
      </c>
      <c r="F33" s="1">
        <v>0.24</v>
      </c>
      <c r="G33" s="1">
        <v>2119.7420000000002</v>
      </c>
      <c r="H33" s="1">
        <v>4945.2839999999997</v>
      </c>
      <c r="I33" s="1">
        <v>0.42899999999999999</v>
      </c>
      <c r="K33" s="1">
        <v>80.599999999999994</v>
      </c>
      <c r="L33" s="1">
        <f t="shared" si="0"/>
        <v>34.577399999999997</v>
      </c>
    </row>
    <row r="34" spans="1:12" x14ac:dyDescent="0.25">
      <c r="A34" s="1">
        <v>30</v>
      </c>
      <c r="B34" s="1" t="s">
        <v>169</v>
      </c>
      <c r="C34" s="1" t="s">
        <v>169</v>
      </c>
      <c r="D34" s="1" t="s">
        <v>81</v>
      </c>
      <c r="E34" s="1">
        <v>0.24</v>
      </c>
      <c r="F34" s="1">
        <v>0.26</v>
      </c>
      <c r="G34" s="1">
        <v>7618.2349999999997</v>
      </c>
      <c r="H34" s="1">
        <v>3643.9789999999998</v>
      </c>
      <c r="I34" s="1">
        <v>2.0910000000000002</v>
      </c>
      <c r="K34" s="1">
        <v>80.599999999999994</v>
      </c>
      <c r="L34" s="1">
        <f t="shared" si="0"/>
        <v>168.53460000000001</v>
      </c>
    </row>
    <row r="35" spans="1:12" x14ac:dyDescent="0.25">
      <c r="A35" s="1">
        <v>31</v>
      </c>
      <c r="B35" s="1" t="s">
        <v>170</v>
      </c>
      <c r="C35" s="1" t="s">
        <v>170</v>
      </c>
      <c r="D35" s="1" t="s">
        <v>82</v>
      </c>
      <c r="E35" s="1">
        <v>0.24</v>
      </c>
      <c r="F35" s="1">
        <v>0.26</v>
      </c>
      <c r="G35" s="1">
        <v>3387.1979999999999</v>
      </c>
      <c r="H35" s="1">
        <v>4909.0559999999996</v>
      </c>
      <c r="I35" s="1">
        <v>0.69</v>
      </c>
      <c r="K35" s="1">
        <v>80.599999999999994</v>
      </c>
      <c r="L35" s="1">
        <f t="shared" si="0"/>
        <v>55.61399999999999</v>
      </c>
    </row>
    <row r="36" spans="1:12" x14ac:dyDescent="0.25">
      <c r="A36" s="1">
        <v>32</v>
      </c>
      <c r="B36" s="1" t="s">
        <v>171</v>
      </c>
      <c r="C36" s="1" t="s">
        <v>171</v>
      </c>
      <c r="D36" s="1" t="s">
        <v>83</v>
      </c>
      <c r="E36" s="1">
        <v>0.24</v>
      </c>
      <c r="F36" s="1">
        <v>0.24</v>
      </c>
      <c r="G36" s="1">
        <v>4129.1499999999996</v>
      </c>
      <c r="H36" s="1">
        <v>6005.8310000000001</v>
      </c>
      <c r="I36" s="1">
        <v>0.68799999999999994</v>
      </c>
      <c r="K36" s="1">
        <v>80.599999999999994</v>
      </c>
      <c r="L36" s="1">
        <f t="shared" si="0"/>
        <v>55.452799999999989</v>
      </c>
    </row>
    <row r="37" spans="1:12" x14ac:dyDescent="0.25">
      <c r="A37" s="1">
        <v>33</v>
      </c>
      <c r="B37" s="1" t="s">
        <v>172</v>
      </c>
      <c r="C37" s="1" t="s">
        <v>172</v>
      </c>
      <c r="D37" s="1" t="s">
        <v>84</v>
      </c>
      <c r="E37" s="1">
        <v>0.24</v>
      </c>
      <c r="F37" s="1">
        <v>0.24</v>
      </c>
      <c r="G37" s="1">
        <v>3398.9180000000001</v>
      </c>
      <c r="H37" s="1">
        <v>3255.9450000000002</v>
      </c>
      <c r="I37" s="1">
        <v>1.044</v>
      </c>
      <c r="K37" s="1">
        <v>80.599999999999994</v>
      </c>
      <c r="L37" s="1">
        <f t="shared" si="0"/>
        <v>84.1464</v>
      </c>
    </row>
    <row r="38" spans="1:12" x14ac:dyDescent="0.25">
      <c r="A38" s="1">
        <v>34</v>
      </c>
      <c r="B38" s="1" t="s">
        <v>173</v>
      </c>
      <c r="C38" s="1" t="s">
        <v>173</v>
      </c>
      <c r="D38" s="1" t="s">
        <v>85</v>
      </c>
      <c r="E38" s="1">
        <v>0.24</v>
      </c>
      <c r="F38" s="1">
        <v>0.24</v>
      </c>
      <c r="G38" s="1">
        <v>6385.2269999999999</v>
      </c>
      <c r="H38" s="1">
        <v>4961.098</v>
      </c>
      <c r="I38" s="1">
        <v>1.2869999999999999</v>
      </c>
      <c r="K38" s="1">
        <v>80.599999999999994</v>
      </c>
      <c r="L38" s="1">
        <f t="shared" si="0"/>
        <v>103.73219999999999</v>
      </c>
    </row>
    <row r="39" spans="1:12" x14ac:dyDescent="0.25">
      <c r="A39" s="1">
        <v>35</v>
      </c>
      <c r="B39" s="1" t="s">
        <v>174</v>
      </c>
      <c r="C39" s="1" t="s">
        <v>174</v>
      </c>
      <c r="D39" s="1" t="s">
        <v>94</v>
      </c>
      <c r="E39" s="1">
        <v>0.24</v>
      </c>
      <c r="F39" s="1">
        <v>0.24</v>
      </c>
      <c r="G39" s="1">
        <v>7164.8119999999999</v>
      </c>
      <c r="H39" s="1">
        <v>4993.6019999999999</v>
      </c>
      <c r="I39" s="1">
        <v>1.4350000000000001</v>
      </c>
      <c r="K39" s="1">
        <v>80.599999999999994</v>
      </c>
      <c r="L39" s="1">
        <f t="shared" si="0"/>
        <v>115.661</v>
      </c>
    </row>
    <row r="40" spans="1:12" x14ac:dyDescent="0.25">
      <c r="A40" s="1">
        <v>36</v>
      </c>
      <c r="B40" s="1" t="s">
        <v>175</v>
      </c>
      <c r="C40" s="1" t="s">
        <v>175</v>
      </c>
      <c r="D40" s="1" t="s">
        <v>88</v>
      </c>
      <c r="E40" s="1">
        <v>0.24</v>
      </c>
      <c r="F40" s="1">
        <v>0.26</v>
      </c>
      <c r="G40" s="1">
        <v>4620.2709999999997</v>
      </c>
      <c r="H40" s="1">
        <v>4460.4579999999996</v>
      </c>
      <c r="I40" s="1">
        <v>1.036</v>
      </c>
      <c r="K40" s="1">
        <v>80.599999999999994</v>
      </c>
      <c r="L40" s="1">
        <f t="shared" si="0"/>
        <v>83.501599999999996</v>
      </c>
    </row>
    <row r="41" spans="1:12" x14ac:dyDescent="0.25">
      <c r="A41" s="1">
        <v>37</v>
      </c>
      <c r="B41" s="1" t="s">
        <v>176</v>
      </c>
      <c r="C41" s="1" t="s">
        <v>176</v>
      </c>
      <c r="D41" s="1" t="s">
        <v>89</v>
      </c>
      <c r="E41" s="1">
        <v>0.24</v>
      </c>
      <c r="F41" s="1">
        <v>0.24</v>
      </c>
      <c r="G41" s="1">
        <v>4343.8819999999996</v>
      </c>
      <c r="H41" s="1">
        <v>4983.3440000000001</v>
      </c>
      <c r="I41" s="1">
        <v>0.872</v>
      </c>
      <c r="K41" s="1">
        <v>80.599999999999994</v>
      </c>
      <c r="L41" s="1">
        <f t="shared" si="0"/>
        <v>70.283199999999994</v>
      </c>
    </row>
    <row r="42" spans="1:12" x14ac:dyDescent="0.25">
      <c r="A42" s="1">
        <v>38</v>
      </c>
      <c r="B42" s="1" t="s">
        <v>177</v>
      </c>
      <c r="C42" s="1" t="s">
        <v>177</v>
      </c>
      <c r="D42" s="1" t="s">
        <v>90</v>
      </c>
      <c r="E42" s="1">
        <v>0.24</v>
      </c>
      <c r="F42" s="1">
        <v>0.24</v>
      </c>
      <c r="G42" s="1">
        <v>5683.3209999999999</v>
      </c>
      <c r="H42" s="1">
        <v>5706.0879999999997</v>
      </c>
      <c r="I42" s="1">
        <v>0.996</v>
      </c>
      <c r="K42" s="1">
        <v>80.599999999999994</v>
      </c>
      <c r="L42" s="1">
        <f t="shared" si="0"/>
        <v>80.277599999999993</v>
      </c>
    </row>
    <row r="43" spans="1:12" x14ac:dyDescent="0.25">
      <c r="K43" s="1">
        <v>80.599999999999994</v>
      </c>
      <c r="L43" s="1">
        <f t="shared" si="0"/>
        <v>0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3" workbookViewId="0">
      <selection activeCell="A5" sqref="A5:I43"/>
    </sheetView>
  </sheetViews>
  <sheetFormatPr defaultRowHeight="15" x14ac:dyDescent="0.25"/>
  <cols>
    <col min="1" max="1" width="9.140625" style="1"/>
    <col min="2" max="2" width="21.7109375" style="1" customWidth="1"/>
    <col min="3" max="3" width="23.5703125" style="1" customWidth="1"/>
    <col min="4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140</v>
      </c>
      <c r="C5" s="1" t="s">
        <v>95</v>
      </c>
      <c r="D5" s="1" t="s">
        <v>92</v>
      </c>
      <c r="E5" s="1">
        <v>0.28999999999999998</v>
      </c>
      <c r="F5" s="1">
        <v>0.24</v>
      </c>
      <c r="G5" s="1">
        <v>37752.207000000002</v>
      </c>
      <c r="H5" s="1">
        <v>4297.9740000000002</v>
      </c>
      <c r="I5" s="1">
        <v>8.7840000000000007</v>
      </c>
      <c r="K5" s="1">
        <v>80.599999999999994</v>
      </c>
      <c r="L5" s="1">
        <f>I5*K5</f>
        <v>707.99040000000002</v>
      </c>
    </row>
    <row r="6" spans="1:12" x14ac:dyDescent="0.25">
      <c r="A6" s="1">
        <v>2</v>
      </c>
      <c r="B6" s="1" t="s">
        <v>141</v>
      </c>
      <c r="C6" s="1" t="s">
        <v>95</v>
      </c>
      <c r="D6" s="1" t="s">
        <v>92</v>
      </c>
      <c r="E6" s="1">
        <v>0.24</v>
      </c>
      <c r="F6" s="1">
        <v>0.24</v>
      </c>
      <c r="G6" s="1">
        <v>34719</v>
      </c>
      <c r="H6" s="1">
        <v>9958.0480000000007</v>
      </c>
      <c r="I6" s="1">
        <v>3.4870000000000001</v>
      </c>
      <c r="K6" s="1">
        <v>80.599999999999994</v>
      </c>
      <c r="L6" s="1">
        <f t="shared" ref="L6:L44" si="0">I6*K6</f>
        <v>281.05219999999997</v>
      </c>
    </row>
    <row r="7" spans="1:12" x14ac:dyDescent="0.25">
      <c r="A7" s="1">
        <v>3</v>
      </c>
      <c r="B7" s="1" t="s">
        <v>142</v>
      </c>
      <c r="C7" s="1" t="s">
        <v>96</v>
      </c>
      <c r="D7" s="1" t="s">
        <v>75</v>
      </c>
      <c r="E7" s="1">
        <v>0.27</v>
      </c>
      <c r="F7" s="1">
        <v>0.24</v>
      </c>
      <c r="G7" s="1">
        <v>102735.5</v>
      </c>
      <c r="H7" s="1">
        <v>19921.282999999999</v>
      </c>
      <c r="I7" s="1">
        <v>5.157</v>
      </c>
      <c r="K7" s="1">
        <v>80.599999999999994</v>
      </c>
      <c r="L7" s="1">
        <f t="shared" si="0"/>
        <v>415.65419999999995</v>
      </c>
    </row>
    <row r="8" spans="1:12" x14ac:dyDescent="0.25">
      <c r="A8" s="1">
        <v>4</v>
      </c>
      <c r="B8" s="1" t="s">
        <v>143</v>
      </c>
      <c r="C8" s="1" t="s">
        <v>96</v>
      </c>
      <c r="D8" s="1" t="s">
        <v>75</v>
      </c>
      <c r="E8" s="1">
        <v>0.24</v>
      </c>
      <c r="F8" s="1">
        <v>0.24</v>
      </c>
      <c r="G8" s="1">
        <v>103275.05499999999</v>
      </c>
      <c r="H8" s="1">
        <v>14654.152</v>
      </c>
      <c r="I8" s="1">
        <v>7.0469999999999997</v>
      </c>
      <c r="K8" s="1">
        <v>80.599999999999994</v>
      </c>
      <c r="L8" s="1">
        <f t="shared" si="0"/>
        <v>567.98819999999989</v>
      </c>
    </row>
    <row r="9" spans="1:12" x14ac:dyDescent="0.25">
      <c r="A9" s="1">
        <v>5</v>
      </c>
      <c r="B9" s="1" t="s">
        <v>144</v>
      </c>
      <c r="C9" s="1" t="s">
        <v>144</v>
      </c>
      <c r="D9" s="1" t="s">
        <v>86</v>
      </c>
      <c r="E9" s="1">
        <v>0.24</v>
      </c>
      <c r="F9" s="1">
        <v>0.24</v>
      </c>
      <c r="G9" s="1">
        <v>8670.2250000000004</v>
      </c>
      <c r="H9" s="1">
        <v>4115.973</v>
      </c>
      <c r="I9" s="1">
        <v>2.1059999999999999</v>
      </c>
      <c r="K9" s="1">
        <v>80.599999999999994</v>
      </c>
      <c r="L9" s="1">
        <f t="shared" si="0"/>
        <v>169.74359999999999</v>
      </c>
    </row>
    <row r="10" spans="1:12" x14ac:dyDescent="0.25">
      <c r="A10" s="1">
        <v>6</v>
      </c>
      <c r="B10" s="1" t="s">
        <v>145</v>
      </c>
      <c r="C10" s="1" t="s">
        <v>145</v>
      </c>
      <c r="D10" s="1" t="s">
        <v>87</v>
      </c>
      <c r="E10" s="1">
        <v>0.24</v>
      </c>
      <c r="F10" s="1">
        <v>0.24</v>
      </c>
      <c r="G10" s="1">
        <v>10134.986999999999</v>
      </c>
      <c r="H10" s="1">
        <v>5858.2449999999999</v>
      </c>
      <c r="I10" s="1">
        <v>1.73</v>
      </c>
      <c r="K10" s="1">
        <v>80.599999999999994</v>
      </c>
      <c r="L10" s="1">
        <f t="shared" si="0"/>
        <v>139.43799999999999</v>
      </c>
    </row>
    <row r="11" spans="1:12" x14ac:dyDescent="0.25">
      <c r="A11" s="1">
        <v>7</v>
      </c>
      <c r="B11" s="1" t="s">
        <v>146</v>
      </c>
      <c r="C11" s="1" t="s">
        <v>146</v>
      </c>
      <c r="D11" s="1" t="s">
        <v>76</v>
      </c>
      <c r="E11" s="1">
        <v>0.24</v>
      </c>
      <c r="F11" s="1">
        <v>0.24</v>
      </c>
      <c r="G11" s="1">
        <v>7006.8249999999998</v>
      </c>
      <c r="H11" s="1">
        <v>3769.5160000000001</v>
      </c>
      <c r="I11" s="1">
        <v>1.859</v>
      </c>
      <c r="K11" s="1">
        <v>80.599999999999994</v>
      </c>
      <c r="L11" s="1">
        <f t="shared" si="0"/>
        <v>149.83539999999999</v>
      </c>
    </row>
    <row r="12" spans="1:12" x14ac:dyDescent="0.25">
      <c r="A12" s="1">
        <v>8</v>
      </c>
      <c r="B12" s="1" t="s">
        <v>147</v>
      </c>
      <c r="C12" s="1" t="s">
        <v>147</v>
      </c>
      <c r="D12" s="1" t="s">
        <v>77</v>
      </c>
      <c r="E12" s="1">
        <v>0.24</v>
      </c>
      <c r="F12" s="1">
        <v>0.24</v>
      </c>
      <c r="G12" s="1">
        <v>8400.2669999999998</v>
      </c>
      <c r="H12" s="1">
        <v>5909.0129999999999</v>
      </c>
      <c r="I12" s="1">
        <v>1.4219999999999999</v>
      </c>
      <c r="K12" s="1">
        <v>80.599999999999994</v>
      </c>
      <c r="L12" s="1">
        <f t="shared" si="0"/>
        <v>114.61319999999999</v>
      </c>
    </row>
    <row r="13" spans="1:12" x14ac:dyDescent="0.25">
      <c r="A13" s="1">
        <v>9</v>
      </c>
      <c r="B13" s="1" t="s">
        <v>148</v>
      </c>
      <c r="C13" s="1" t="s">
        <v>148</v>
      </c>
      <c r="D13" s="1" t="s">
        <v>93</v>
      </c>
      <c r="E13" s="1">
        <v>0.24</v>
      </c>
      <c r="F13" s="1">
        <v>0.24</v>
      </c>
      <c r="G13" s="1">
        <v>12791.281999999999</v>
      </c>
      <c r="H13" s="1">
        <v>7336.5129999999999</v>
      </c>
      <c r="I13" s="1">
        <v>1.744</v>
      </c>
      <c r="K13" s="1">
        <v>80.599999999999994</v>
      </c>
      <c r="L13" s="1">
        <f t="shared" si="0"/>
        <v>140.56639999999999</v>
      </c>
    </row>
    <row r="14" spans="1:12" x14ac:dyDescent="0.25">
      <c r="A14" s="1">
        <v>10</v>
      </c>
      <c r="B14" s="1" t="s">
        <v>149</v>
      </c>
      <c r="C14" s="1" t="s">
        <v>149</v>
      </c>
      <c r="D14" s="1" t="s">
        <v>78</v>
      </c>
      <c r="E14" s="1">
        <v>0.24</v>
      </c>
      <c r="F14" s="1">
        <v>0.24</v>
      </c>
      <c r="G14" s="1">
        <v>9223.7780000000002</v>
      </c>
      <c r="H14" s="1">
        <v>4770.5630000000001</v>
      </c>
      <c r="I14" s="1">
        <v>1.9330000000000001</v>
      </c>
      <c r="K14" s="1">
        <v>80.599999999999994</v>
      </c>
      <c r="L14" s="1">
        <f t="shared" si="0"/>
        <v>155.7998</v>
      </c>
    </row>
    <row r="15" spans="1:12" x14ac:dyDescent="0.25">
      <c r="A15" s="1">
        <v>11</v>
      </c>
      <c r="B15" s="1" t="s">
        <v>150</v>
      </c>
      <c r="C15" s="1" t="s">
        <v>150</v>
      </c>
      <c r="D15" s="1" t="s">
        <v>79</v>
      </c>
      <c r="E15" s="1">
        <v>0.24</v>
      </c>
      <c r="F15" s="1">
        <v>0.24</v>
      </c>
      <c r="G15" s="1">
        <v>11123.933999999999</v>
      </c>
      <c r="H15" s="1">
        <v>5844.085</v>
      </c>
      <c r="I15" s="1">
        <v>1.903</v>
      </c>
      <c r="K15" s="1">
        <v>80.599999999999994</v>
      </c>
      <c r="L15" s="1">
        <f t="shared" si="0"/>
        <v>153.3818</v>
      </c>
    </row>
    <row r="16" spans="1:12" x14ac:dyDescent="0.25">
      <c r="A16" s="1">
        <v>12</v>
      </c>
      <c r="B16" s="1" t="s">
        <v>151</v>
      </c>
      <c r="C16" s="1" t="s">
        <v>151</v>
      </c>
      <c r="D16" s="1" t="s">
        <v>80</v>
      </c>
      <c r="E16" s="1">
        <v>0.24</v>
      </c>
      <c r="F16" s="1">
        <v>0.24</v>
      </c>
      <c r="G16" s="1">
        <v>5464.4269999999997</v>
      </c>
      <c r="H16" s="1">
        <v>6347.0990000000002</v>
      </c>
      <c r="I16" s="1">
        <v>0.86099999999999999</v>
      </c>
      <c r="K16" s="1">
        <v>80.599999999999994</v>
      </c>
      <c r="L16" s="1">
        <f t="shared" si="0"/>
        <v>69.396599999999992</v>
      </c>
    </row>
    <row r="17" spans="1:12" x14ac:dyDescent="0.25">
      <c r="A17" s="1">
        <v>13</v>
      </c>
      <c r="B17" s="1" t="s">
        <v>152</v>
      </c>
      <c r="C17" s="1" t="s">
        <v>152</v>
      </c>
      <c r="D17" s="1" t="s">
        <v>81</v>
      </c>
      <c r="E17" s="1">
        <v>0.24</v>
      </c>
      <c r="F17" s="1">
        <v>0.24</v>
      </c>
      <c r="G17" s="1">
        <v>13644.263999999999</v>
      </c>
      <c r="H17" s="1">
        <v>6190.4880000000003</v>
      </c>
      <c r="I17" s="1">
        <v>2.2040000000000002</v>
      </c>
      <c r="K17" s="1">
        <v>80.599999999999994</v>
      </c>
      <c r="L17" s="1">
        <f t="shared" si="0"/>
        <v>177.64240000000001</v>
      </c>
    </row>
    <row r="18" spans="1:12" x14ac:dyDescent="0.25">
      <c r="A18" s="1">
        <v>14</v>
      </c>
      <c r="B18" s="1" t="s">
        <v>153</v>
      </c>
      <c r="C18" s="1" t="s">
        <v>153</v>
      </c>
      <c r="D18" s="1" t="s">
        <v>82</v>
      </c>
      <c r="E18" s="1">
        <v>0.24</v>
      </c>
      <c r="F18" s="1">
        <v>0.26</v>
      </c>
      <c r="G18" s="1">
        <v>10570.486000000001</v>
      </c>
      <c r="H18" s="1">
        <v>6386.7759999999998</v>
      </c>
      <c r="I18" s="1">
        <v>1.655</v>
      </c>
      <c r="K18" s="1">
        <v>80.599999999999994</v>
      </c>
      <c r="L18" s="1">
        <f t="shared" si="0"/>
        <v>133.393</v>
      </c>
    </row>
    <row r="19" spans="1:12" x14ac:dyDescent="0.25">
      <c r="A19" s="1">
        <v>15</v>
      </c>
      <c r="B19" s="1" t="s">
        <v>154</v>
      </c>
      <c r="C19" s="1" t="s">
        <v>154</v>
      </c>
      <c r="D19" s="1" t="s">
        <v>83</v>
      </c>
      <c r="E19" s="1">
        <v>0.24</v>
      </c>
      <c r="F19" s="1">
        <v>0.24</v>
      </c>
      <c r="G19" s="1">
        <v>5502.3639999999996</v>
      </c>
      <c r="H19" s="1">
        <v>5736.94</v>
      </c>
      <c r="I19" s="1">
        <v>0.95899999999999996</v>
      </c>
      <c r="K19" s="1">
        <v>80.599999999999994</v>
      </c>
      <c r="L19" s="1">
        <f t="shared" si="0"/>
        <v>77.295399999999987</v>
      </c>
    </row>
    <row r="20" spans="1:12" x14ac:dyDescent="0.25">
      <c r="A20" s="1">
        <v>16</v>
      </c>
      <c r="B20" s="1" t="s">
        <v>155</v>
      </c>
      <c r="C20" s="1" t="s">
        <v>155</v>
      </c>
      <c r="D20" s="1" t="s">
        <v>84</v>
      </c>
      <c r="E20" s="1">
        <v>0.24</v>
      </c>
      <c r="F20" s="1">
        <v>0.24</v>
      </c>
      <c r="G20" s="1">
        <v>8718.8089999999993</v>
      </c>
      <c r="H20" s="1">
        <v>6298.3630000000003</v>
      </c>
      <c r="I20" s="1">
        <v>1.3839999999999999</v>
      </c>
      <c r="K20" s="1">
        <v>80.599999999999994</v>
      </c>
      <c r="L20" s="1">
        <f t="shared" si="0"/>
        <v>111.55039999999998</v>
      </c>
    </row>
    <row r="21" spans="1:12" x14ac:dyDescent="0.25">
      <c r="A21" s="1">
        <v>17</v>
      </c>
      <c r="B21" s="1" t="s">
        <v>156</v>
      </c>
      <c r="C21" s="1" t="s">
        <v>156</v>
      </c>
      <c r="D21" s="1" t="s">
        <v>85</v>
      </c>
      <c r="E21" s="1">
        <v>0.24</v>
      </c>
      <c r="F21" s="1">
        <v>0.24</v>
      </c>
      <c r="G21" s="1">
        <v>13303.171</v>
      </c>
      <c r="H21" s="1">
        <v>6703.4340000000002</v>
      </c>
      <c r="I21" s="1">
        <v>1.9850000000000001</v>
      </c>
      <c r="K21" s="1">
        <v>80.599999999999994</v>
      </c>
      <c r="L21" s="1">
        <f t="shared" si="0"/>
        <v>159.99099999999999</v>
      </c>
    </row>
    <row r="22" spans="1:12" x14ac:dyDescent="0.25">
      <c r="A22" s="1">
        <v>18</v>
      </c>
      <c r="B22" s="1" t="s">
        <v>157</v>
      </c>
      <c r="C22" s="1" t="s">
        <v>157</v>
      </c>
      <c r="D22" s="1" t="s">
        <v>94</v>
      </c>
      <c r="E22" s="1">
        <v>0.24</v>
      </c>
      <c r="F22" s="1">
        <v>0.24</v>
      </c>
      <c r="G22" s="1">
        <v>11110.159</v>
      </c>
      <c r="H22" s="1">
        <v>5461.5510000000004</v>
      </c>
      <c r="I22" s="1">
        <v>2.0339999999999998</v>
      </c>
      <c r="K22" s="1">
        <v>80.599999999999994</v>
      </c>
      <c r="L22" s="1">
        <f t="shared" si="0"/>
        <v>163.94039999999998</v>
      </c>
    </row>
    <row r="23" spans="1:12" x14ac:dyDescent="0.25">
      <c r="A23" s="1">
        <v>19</v>
      </c>
      <c r="B23" s="1" t="s">
        <v>158</v>
      </c>
      <c r="C23" s="1" t="s">
        <v>158</v>
      </c>
      <c r="D23" s="1" t="s">
        <v>88</v>
      </c>
      <c r="E23" s="1">
        <v>0.24</v>
      </c>
      <c r="F23" s="1">
        <v>0.24</v>
      </c>
      <c r="G23" s="1">
        <v>10302.454</v>
      </c>
      <c r="H23" s="1">
        <v>5529.9780000000001</v>
      </c>
      <c r="I23" s="1">
        <v>1.863</v>
      </c>
      <c r="K23" s="1">
        <v>80.599999999999994</v>
      </c>
      <c r="L23" s="1">
        <f t="shared" si="0"/>
        <v>150.15779999999998</v>
      </c>
    </row>
    <row r="24" spans="1:12" x14ac:dyDescent="0.25">
      <c r="A24" s="1">
        <v>20</v>
      </c>
      <c r="B24" s="1" t="s">
        <v>159</v>
      </c>
      <c r="C24" s="1" t="s">
        <v>159</v>
      </c>
      <c r="D24" s="1" t="s">
        <v>89</v>
      </c>
      <c r="E24" s="1">
        <v>0.24</v>
      </c>
      <c r="F24" s="1">
        <v>0.24</v>
      </c>
      <c r="G24" s="1">
        <v>7631.3620000000001</v>
      </c>
      <c r="H24" s="1">
        <v>5110.1059999999998</v>
      </c>
      <c r="I24" s="1">
        <v>1.4930000000000001</v>
      </c>
      <c r="K24" s="1">
        <v>80.599999999999994</v>
      </c>
      <c r="L24" s="1">
        <f t="shared" si="0"/>
        <v>120.33580000000001</v>
      </c>
    </row>
    <row r="25" spans="1:12" x14ac:dyDescent="0.25">
      <c r="A25" s="1">
        <v>21</v>
      </c>
      <c r="B25" s="1" t="s">
        <v>160</v>
      </c>
      <c r="C25" s="1" t="s">
        <v>160</v>
      </c>
      <c r="D25" s="1" t="s">
        <v>90</v>
      </c>
      <c r="E25" s="1">
        <v>0.24</v>
      </c>
      <c r="F25" s="1">
        <v>0.24</v>
      </c>
      <c r="G25" s="1">
        <v>12913.029</v>
      </c>
      <c r="H25" s="1">
        <v>6883.6670000000004</v>
      </c>
      <c r="I25" s="1">
        <v>1.8759999999999999</v>
      </c>
      <c r="K25" s="1">
        <v>80.599999999999994</v>
      </c>
      <c r="L25" s="1">
        <f t="shared" si="0"/>
        <v>151.20559999999998</v>
      </c>
    </row>
    <row r="26" spans="1:12" x14ac:dyDescent="0.25">
      <c r="A26" s="1">
        <v>22</v>
      </c>
      <c r="B26" s="1" t="s">
        <v>161</v>
      </c>
      <c r="C26" s="1" t="s">
        <v>161</v>
      </c>
      <c r="D26" s="1" t="s">
        <v>86</v>
      </c>
      <c r="E26" s="1">
        <v>0.24</v>
      </c>
      <c r="F26" s="1">
        <v>0.24</v>
      </c>
      <c r="G26" s="1">
        <v>7809.2380000000003</v>
      </c>
      <c r="H26" s="1">
        <v>4722.8230000000003</v>
      </c>
      <c r="I26" s="1">
        <v>1.6539999999999999</v>
      </c>
      <c r="K26" s="1">
        <v>80.599999999999994</v>
      </c>
      <c r="L26" s="1">
        <f t="shared" si="0"/>
        <v>133.3124</v>
      </c>
    </row>
    <row r="27" spans="1:12" x14ac:dyDescent="0.25">
      <c r="A27" s="1">
        <v>23</v>
      </c>
      <c r="B27" s="1" t="s">
        <v>162</v>
      </c>
      <c r="C27" s="1" t="s">
        <v>162</v>
      </c>
      <c r="D27" s="1" t="s">
        <v>87</v>
      </c>
      <c r="E27" s="1">
        <v>0.24</v>
      </c>
      <c r="F27" s="1">
        <v>0.24</v>
      </c>
      <c r="G27" s="1">
        <v>10186.628000000001</v>
      </c>
      <c r="H27" s="1">
        <v>4522.8710000000001</v>
      </c>
      <c r="I27" s="1">
        <v>2.2519999999999998</v>
      </c>
      <c r="K27" s="1">
        <v>80.599999999999994</v>
      </c>
      <c r="L27" s="1">
        <f t="shared" si="0"/>
        <v>181.51119999999997</v>
      </c>
    </row>
    <row r="28" spans="1:12" x14ac:dyDescent="0.25">
      <c r="A28" s="1">
        <v>24</v>
      </c>
      <c r="B28" s="1" t="s">
        <v>163</v>
      </c>
      <c r="C28" s="1" t="s">
        <v>163</v>
      </c>
      <c r="D28" s="1" t="s">
        <v>76</v>
      </c>
      <c r="E28" s="1">
        <v>0.24</v>
      </c>
      <c r="F28" s="1">
        <v>0.26</v>
      </c>
      <c r="G28" s="1">
        <v>5637.7120000000004</v>
      </c>
      <c r="H28" s="1">
        <v>2624.2840000000001</v>
      </c>
      <c r="I28" s="1">
        <v>2.1480000000000001</v>
      </c>
      <c r="K28" s="1">
        <v>80.599999999999994</v>
      </c>
      <c r="L28" s="1">
        <f t="shared" si="0"/>
        <v>173.12880000000001</v>
      </c>
    </row>
    <row r="29" spans="1:12" x14ac:dyDescent="0.25">
      <c r="A29" s="1">
        <v>25</v>
      </c>
      <c r="B29" s="1" t="s">
        <v>164</v>
      </c>
      <c r="C29" s="1" t="s">
        <v>164</v>
      </c>
      <c r="D29" s="1" t="s">
        <v>77</v>
      </c>
      <c r="E29" s="1">
        <v>0.26</v>
      </c>
      <c r="F29" s="1">
        <v>0.24</v>
      </c>
      <c r="G29" s="1">
        <v>7568.44</v>
      </c>
      <c r="H29" s="1">
        <v>5200.5309999999999</v>
      </c>
      <c r="I29" s="1">
        <v>1.4550000000000001</v>
      </c>
      <c r="K29" s="1">
        <v>80.599999999999994</v>
      </c>
      <c r="L29" s="1">
        <f t="shared" si="0"/>
        <v>117.273</v>
      </c>
    </row>
    <row r="30" spans="1:12" x14ac:dyDescent="0.25">
      <c r="A30" s="1">
        <v>26</v>
      </c>
      <c r="B30" s="1" t="s">
        <v>165</v>
      </c>
      <c r="C30" s="1" t="s">
        <v>165</v>
      </c>
      <c r="D30" s="1" t="s">
        <v>93</v>
      </c>
      <c r="E30" s="1">
        <v>0.26</v>
      </c>
      <c r="F30" s="1">
        <v>0.24</v>
      </c>
      <c r="G30" s="1">
        <v>10880.696</v>
      </c>
      <c r="H30" s="1">
        <v>7708.1239999999998</v>
      </c>
      <c r="I30" s="1">
        <v>1.4119999999999999</v>
      </c>
      <c r="K30" s="1">
        <v>80.599999999999994</v>
      </c>
      <c r="L30" s="1">
        <f t="shared" si="0"/>
        <v>113.80719999999998</v>
      </c>
    </row>
    <row r="31" spans="1:12" x14ac:dyDescent="0.25">
      <c r="A31" s="1">
        <v>27</v>
      </c>
      <c r="B31" s="1" t="s">
        <v>166</v>
      </c>
      <c r="C31" s="1" t="s">
        <v>166</v>
      </c>
      <c r="D31" s="1" t="s">
        <v>78</v>
      </c>
      <c r="E31" s="1">
        <v>0.24</v>
      </c>
      <c r="F31" s="1">
        <v>0.24</v>
      </c>
      <c r="G31" s="1">
        <v>7538.3090000000002</v>
      </c>
      <c r="H31" s="1">
        <v>4153.0389999999998</v>
      </c>
      <c r="I31" s="1">
        <v>1.8149999999999999</v>
      </c>
      <c r="K31" s="1">
        <v>80.599999999999994</v>
      </c>
      <c r="L31" s="1">
        <f t="shared" si="0"/>
        <v>146.28899999999999</v>
      </c>
    </row>
    <row r="32" spans="1:12" x14ac:dyDescent="0.25">
      <c r="A32" s="1">
        <v>28</v>
      </c>
      <c r="B32" s="1" t="s">
        <v>167</v>
      </c>
      <c r="C32" s="1" t="s">
        <v>167</v>
      </c>
      <c r="D32" s="1" t="s">
        <v>79</v>
      </c>
      <c r="E32" s="1">
        <v>0.24</v>
      </c>
      <c r="F32" s="1">
        <v>0.24</v>
      </c>
      <c r="G32" s="1">
        <v>11326.134</v>
      </c>
      <c r="H32" s="1">
        <v>5795.3130000000001</v>
      </c>
      <c r="I32" s="1">
        <v>1.954</v>
      </c>
      <c r="K32" s="1">
        <v>80.599999999999994</v>
      </c>
      <c r="L32" s="1">
        <f t="shared" si="0"/>
        <v>157.49239999999998</v>
      </c>
    </row>
    <row r="33" spans="1:12" x14ac:dyDescent="0.25">
      <c r="A33" s="1">
        <v>29</v>
      </c>
      <c r="B33" s="1" t="s">
        <v>168</v>
      </c>
      <c r="C33" s="1" t="s">
        <v>168</v>
      </c>
      <c r="D33" s="1" t="s">
        <v>80</v>
      </c>
      <c r="E33" s="1">
        <v>0.24</v>
      </c>
      <c r="F33" s="1">
        <v>0.24</v>
      </c>
      <c r="G33" s="1">
        <v>6221.2550000000001</v>
      </c>
      <c r="H33" s="1">
        <v>6705.7550000000001</v>
      </c>
      <c r="I33" s="1">
        <v>0.92800000000000005</v>
      </c>
      <c r="K33" s="1">
        <v>80.599999999999994</v>
      </c>
      <c r="L33" s="1">
        <f t="shared" si="0"/>
        <v>74.796800000000005</v>
      </c>
    </row>
    <row r="34" spans="1:12" x14ac:dyDescent="0.25">
      <c r="A34" s="1">
        <v>30</v>
      </c>
      <c r="B34" s="1" t="s">
        <v>169</v>
      </c>
      <c r="C34" s="1" t="s">
        <v>169</v>
      </c>
      <c r="D34" s="1" t="s">
        <v>81</v>
      </c>
      <c r="E34" s="1">
        <v>0.24</v>
      </c>
      <c r="F34" s="1">
        <v>0.26</v>
      </c>
      <c r="G34" s="1">
        <v>11475.65</v>
      </c>
      <c r="H34" s="1">
        <v>4921.8599999999997</v>
      </c>
      <c r="I34" s="1">
        <v>2.3319999999999999</v>
      </c>
      <c r="K34" s="1">
        <v>80.599999999999994</v>
      </c>
      <c r="L34" s="1">
        <f t="shared" si="0"/>
        <v>187.95919999999998</v>
      </c>
    </row>
    <row r="35" spans="1:12" x14ac:dyDescent="0.25">
      <c r="A35" s="1">
        <v>31</v>
      </c>
      <c r="B35" s="1" t="s">
        <v>170</v>
      </c>
      <c r="C35" s="1" t="s">
        <v>170</v>
      </c>
      <c r="D35" s="1" t="s">
        <v>82</v>
      </c>
      <c r="E35" s="1">
        <v>0.24</v>
      </c>
      <c r="F35" s="1">
        <v>0.24</v>
      </c>
      <c r="G35" s="1">
        <v>9234.2099999999991</v>
      </c>
      <c r="H35" s="1">
        <v>7540.8959999999997</v>
      </c>
      <c r="I35" s="1">
        <v>1.2250000000000001</v>
      </c>
      <c r="K35" s="1">
        <v>80.599999999999994</v>
      </c>
      <c r="L35" s="1">
        <f t="shared" si="0"/>
        <v>98.734999999999999</v>
      </c>
    </row>
    <row r="36" spans="1:12" x14ac:dyDescent="0.25">
      <c r="A36" s="1">
        <v>32</v>
      </c>
      <c r="B36" s="1" t="s">
        <v>171</v>
      </c>
      <c r="C36" s="1" t="s">
        <v>171</v>
      </c>
      <c r="D36" s="1" t="s">
        <v>83</v>
      </c>
      <c r="E36" s="1">
        <v>0.24</v>
      </c>
      <c r="F36" s="1">
        <v>0.24</v>
      </c>
      <c r="G36" s="1">
        <v>4712.174</v>
      </c>
      <c r="H36" s="1">
        <v>5667.4679999999998</v>
      </c>
      <c r="I36" s="1">
        <v>0.83099999999999996</v>
      </c>
      <c r="K36" s="1">
        <v>80.599999999999994</v>
      </c>
      <c r="L36" s="1">
        <f t="shared" si="0"/>
        <v>66.978599999999986</v>
      </c>
    </row>
    <row r="37" spans="1:12" x14ac:dyDescent="0.25">
      <c r="A37" s="1">
        <v>33</v>
      </c>
      <c r="B37" s="1" t="s">
        <v>172</v>
      </c>
      <c r="C37" s="1" t="s">
        <v>172</v>
      </c>
      <c r="D37" s="1" t="s">
        <v>84</v>
      </c>
      <c r="E37" s="1">
        <v>0.24</v>
      </c>
      <c r="F37" s="1">
        <v>0.24</v>
      </c>
      <c r="G37" s="1">
        <v>9407.1769999999997</v>
      </c>
      <c r="H37" s="1">
        <v>5481.73</v>
      </c>
      <c r="I37" s="1">
        <v>1.716</v>
      </c>
      <c r="K37" s="1">
        <v>80.599999999999994</v>
      </c>
      <c r="L37" s="1">
        <f t="shared" si="0"/>
        <v>138.30959999999999</v>
      </c>
    </row>
    <row r="38" spans="1:12" x14ac:dyDescent="0.25">
      <c r="A38" s="1">
        <v>34</v>
      </c>
      <c r="B38" s="1" t="s">
        <v>173</v>
      </c>
      <c r="C38" s="1" t="s">
        <v>173</v>
      </c>
      <c r="D38" s="1" t="s">
        <v>85</v>
      </c>
      <c r="E38" s="1">
        <v>0.24</v>
      </c>
      <c r="F38" s="1">
        <v>0.24</v>
      </c>
      <c r="G38" s="1">
        <v>17337.561000000002</v>
      </c>
      <c r="H38" s="1">
        <v>6552.3040000000001</v>
      </c>
      <c r="I38" s="1">
        <v>2.6459999999999999</v>
      </c>
      <c r="K38" s="1">
        <v>80.599999999999994</v>
      </c>
      <c r="L38" s="1">
        <f t="shared" si="0"/>
        <v>213.26759999999999</v>
      </c>
    </row>
    <row r="39" spans="1:12" x14ac:dyDescent="0.25">
      <c r="A39" s="1">
        <v>35</v>
      </c>
      <c r="B39" s="1" t="s">
        <v>174</v>
      </c>
      <c r="C39" s="1" t="s">
        <v>174</v>
      </c>
      <c r="D39" s="1" t="s">
        <v>94</v>
      </c>
      <c r="E39" s="1">
        <v>0.24</v>
      </c>
      <c r="F39" s="1">
        <v>0.24</v>
      </c>
      <c r="G39" s="1">
        <v>9845.6280000000006</v>
      </c>
      <c r="H39" s="1">
        <v>6205.098</v>
      </c>
      <c r="I39" s="1">
        <v>1.587</v>
      </c>
      <c r="K39" s="1">
        <v>80.599999999999994</v>
      </c>
      <c r="L39" s="1">
        <f t="shared" si="0"/>
        <v>127.91219999999998</v>
      </c>
    </row>
    <row r="40" spans="1:12" x14ac:dyDescent="0.25">
      <c r="A40" s="1">
        <v>36</v>
      </c>
      <c r="B40" s="1" t="s">
        <v>175</v>
      </c>
      <c r="C40" s="1" t="s">
        <v>175</v>
      </c>
      <c r="D40" s="1" t="s">
        <v>88</v>
      </c>
      <c r="E40" s="1">
        <v>0.26</v>
      </c>
      <c r="F40" s="1">
        <v>0.24</v>
      </c>
      <c r="G40" s="1">
        <v>10900.125</v>
      </c>
      <c r="H40" s="1">
        <v>5905.9409999999998</v>
      </c>
      <c r="I40" s="1">
        <v>1.8460000000000001</v>
      </c>
      <c r="K40" s="1">
        <v>80.599999999999994</v>
      </c>
      <c r="L40" s="1">
        <f t="shared" si="0"/>
        <v>148.7876</v>
      </c>
    </row>
    <row r="41" spans="1:12" x14ac:dyDescent="0.25">
      <c r="A41" s="1">
        <v>37</v>
      </c>
      <c r="B41" s="1" t="s">
        <v>176</v>
      </c>
      <c r="C41" s="1" t="s">
        <v>176</v>
      </c>
      <c r="D41" s="1" t="s">
        <v>89</v>
      </c>
      <c r="E41" s="1">
        <v>0.24</v>
      </c>
      <c r="F41" s="1">
        <v>0.24</v>
      </c>
      <c r="G41" s="1">
        <v>7700.0360000000001</v>
      </c>
      <c r="H41" s="1">
        <v>6855.6930000000002</v>
      </c>
      <c r="I41" s="1">
        <v>1.123</v>
      </c>
      <c r="K41" s="1">
        <v>80.599999999999994</v>
      </c>
      <c r="L41" s="1">
        <f t="shared" si="0"/>
        <v>90.513799999999989</v>
      </c>
    </row>
    <row r="42" spans="1:12" x14ac:dyDescent="0.25">
      <c r="A42" s="1">
        <v>38</v>
      </c>
      <c r="B42" s="1" t="s">
        <v>177</v>
      </c>
      <c r="C42" s="1" t="s">
        <v>177</v>
      </c>
      <c r="D42" s="1" t="s">
        <v>90</v>
      </c>
      <c r="E42" s="1">
        <v>0.24</v>
      </c>
      <c r="F42" s="1">
        <v>0.24</v>
      </c>
      <c r="G42" s="1">
        <v>19922.708999999999</v>
      </c>
      <c r="H42" s="1">
        <v>6547.4639999999999</v>
      </c>
      <c r="I42" s="1">
        <v>3.0430000000000001</v>
      </c>
      <c r="K42" s="1">
        <v>80.599999999999994</v>
      </c>
      <c r="L42" s="1">
        <f t="shared" si="0"/>
        <v>245.26579999999998</v>
      </c>
    </row>
    <row r="43" spans="1:12" x14ac:dyDescent="0.25">
      <c r="K43" s="1">
        <v>80.599999999999994</v>
      </c>
      <c r="L43" s="1">
        <f t="shared" si="0"/>
        <v>0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3"/>
  <sheetViews>
    <sheetView topLeftCell="A222" workbookViewId="0">
      <selection activeCell="B232" sqref="B232:B243"/>
    </sheetView>
  </sheetViews>
  <sheetFormatPr defaultRowHeight="15" x14ac:dyDescent="0.25"/>
  <cols>
    <col min="1" max="1" width="35.28515625" style="1" bestFit="1" customWidth="1"/>
    <col min="2" max="3" width="26.140625" style="1" customWidth="1"/>
    <col min="4" max="4" width="5.42578125" style="1" bestFit="1" customWidth="1"/>
    <col min="5" max="5" width="5" style="1" bestFit="1" customWidth="1"/>
    <col min="6" max="6" width="5.140625" style="1" bestFit="1" customWidth="1"/>
    <col min="7" max="7" width="11" style="1" bestFit="1" customWidth="1"/>
    <col min="8" max="9" width="10" style="1" bestFit="1" customWidth="1"/>
    <col min="10" max="15" width="13.85546875" style="1" customWidth="1"/>
    <col min="16" max="16384" width="9.140625" style="1"/>
  </cols>
  <sheetData>
    <row r="1" spans="1:15" x14ac:dyDescent="0.25">
      <c r="A1" s="1" t="s">
        <v>46</v>
      </c>
    </row>
    <row r="3" spans="1:15" x14ac:dyDescent="0.25">
      <c r="A3" s="1" t="s">
        <v>178</v>
      </c>
    </row>
    <row r="5" spans="1:15" x14ac:dyDescent="0.25">
      <c r="A5" s="1" t="s">
        <v>47</v>
      </c>
    </row>
    <row r="7" spans="1:15" x14ac:dyDescent="0.25"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</row>
    <row r="8" spans="1:15" x14ac:dyDescent="0.25">
      <c r="A8" s="1">
        <v>1</v>
      </c>
      <c r="B8" s="1" t="s">
        <v>140</v>
      </c>
      <c r="C8" s="1" t="s">
        <v>95</v>
      </c>
      <c r="D8" s="1" t="s">
        <v>92</v>
      </c>
      <c r="E8" s="1">
        <v>0.26</v>
      </c>
      <c r="F8" s="1">
        <v>0.24</v>
      </c>
      <c r="G8" s="1">
        <v>162717.79699999999</v>
      </c>
      <c r="H8" s="1">
        <v>20760.432000000001</v>
      </c>
      <c r="I8" s="1">
        <v>7.8380000000000001</v>
      </c>
    </row>
    <row r="9" spans="1:15" x14ac:dyDescent="0.25">
      <c r="A9" s="1">
        <v>2</v>
      </c>
      <c r="B9" s="1" t="s">
        <v>141</v>
      </c>
      <c r="C9" t="s">
        <v>95</v>
      </c>
      <c r="D9" t="s">
        <v>92</v>
      </c>
      <c r="E9">
        <v>0.24</v>
      </c>
      <c r="F9">
        <v>0.24</v>
      </c>
      <c r="G9">
        <v>178557.82800000001</v>
      </c>
      <c r="H9">
        <v>16304.028</v>
      </c>
      <c r="I9">
        <v>10.952</v>
      </c>
      <c r="J9"/>
      <c r="K9"/>
      <c r="L9"/>
      <c r="M9"/>
      <c r="N9"/>
      <c r="O9"/>
    </row>
    <row r="10" spans="1:15" x14ac:dyDescent="0.25">
      <c r="A10" s="1">
        <v>3</v>
      </c>
      <c r="B10" s="1" t="s">
        <v>142</v>
      </c>
      <c r="C10" t="s">
        <v>96</v>
      </c>
      <c r="D10" t="s">
        <v>75</v>
      </c>
      <c r="E10">
        <v>0.26</v>
      </c>
      <c r="F10">
        <v>0.24</v>
      </c>
      <c r="G10">
        <v>502990.28100000002</v>
      </c>
      <c r="H10">
        <v>31263.726999999999</v>
      </c>
      <c r="I10">
        <v>16.088999999999999</v>
      </c>
      <c r="J10"/>
      <c r="K10"/>
      <c r="L10"/>
      <c r="M10"/>
      <c r="N10"/>
      <c r="O10"/>
    </row>
    <row r="11" spans="1:15" x14ac:dyDescent="0.25">
      <c r="A11" s="1">
        <v>4</v>
      </c>
      <c r="B11" s="1" t="s">
        <v>143</v>
      </c>
      <c r="C11" s="1" t="s">
        <v>96</v>
      </c>
      <c r="D11" s="1" t="s">
        <v>75</v>
      </c>
      <c r="E11" s="1">
        <v>0.26</v>
      </c>
      <c r="F11" s="1">
        <v>0.24</v>
      </c>
      <c r="G11" s="1">
        <v>493854.34399999998</v>
      </c>
      <c r="H11" s="1">
        <v>32673.748</v>
      </c>
      <c r="I11" s="1">
        <v>15.115</v>
      </c>
    </row>
    <row r="12" spans="1:15" x14ac:dyDescent="0.25">
      <c r="A12" s="1">
        <v>5</v>
      </c>
      <c r="B12" s="1" t="s">
        <v>179</v>
      </c>
      <c r="C12" s="1" t="s">
        <v>179</v>
      </c>
      <c r="D12" s="1" t="s">
        <v>86</v>
      </c>
      <c r="E12" s="1">
        <v>0.26</v>
      </c>
      <c r="F12" s="1">
        <v>0.24</v>
      </c>
      <c r="G12" s="1">
        <v>7965.4930000000004</v>
      </c>
      <c r="H12" s="1">
        <v>2378.4740000000002</v>
      </c>
      <c r="I12" s="1">
        <v>3.3490000000000002</v>
      </c>
    </row>
    <row r="13" spans="1:15" x14ac:dyDescent="0.25">
      <c r="A13" s="1">
        <v>6</v>
      </c>
      <c r="B13" s="1" t="s">
        <v>180</v>
      </c>
      <c r="C13" s="1" t="s">
        <v>180</v>
      </c>
      <c r="D13" s="1" t="s">
        <v>87</v>
      </c>
      <c r="E13" s="1">
        <v>0.26</v>
      </c>
      <c r="F13" s="1">
        <v>0.26</v>
      </c>
      <c r="G13" s="1">
        <v>9099.6190000000006</v>
      </c>
      <c r="H13" s="1">
        <v>2877.9520000000002</v>
      </c>
      <c r="I13" s="1">
        <v>3.1619999999999999</v>
      </c>
    </row>
    <row r="14" spans="1:15" x14ac:dyDescent="0.25">
      <c r="A14" s="1">
        <v>7</v>
      </c>
      <c r="B14" s="1" t="s">
        <v>181</v>
      </c>
      <c r="C14" s="1" t="s">
        <v>181</v>
      </c>
      <c r="D14" s="1" t="s">
        <v>76</v>
      </c>
      <c r="E14" s="1">
        <v>0.24</v>
      </c>
      <c r="F14" s="1">
        <v>0.24</v>
      </c>
      <c r="G14" s="1">
        <v>13420.208000000001</v>
      </c>
      <c r="H14" s="1">
        <v>5179.616</v>
      </c>
      <c r="I14" s="1">
        <v>2.5910000000000002</v>
      </c>
    </row>
    <row r="15" spans="1:15" x14ac:dyDescent="0.25">
      <c r="A15" s="1">
        <v>8</v>
      </c>
      <c r="B15" s="1" t="s">
        <v>182</v>
      </c>
      <c r="C15" s="1" t="s">
        <v>182</v>
      </c>
      <c r="D15" s="1" t="s">
        <v>77</v>
      </c>
      <c r="E15" s="1">
        <v>0.26</v>
      </c>
      <c r="F15" s="1">
        <v>0.24</v>
      </c>
      <c r="G15" s="1">
        <v>23960.898000000001</v>
      </c>
      <c r="H15" s="1">
        <v>4730.7759999999998</v>
      </c>
      <c r="I15" s="1">
        <v>5.0650000000000004</v>
      </c>
    </row>
    <row r="16" spans="1:15" x14ac:dyDescent="0.25">
      <c r="A16" s="1">
        <v>9</v>
      </c>
      <c r="B16" s="1" t="s">
        <v>183</v>
      </c>
      <c r="C16" s="1" t="s">
        <v>183</v>
      </c>
      <c r="D16" s="1" t="s">
        <v>93</v>
      </c>
      <c r="E16" s="1">
        <v>0.24</v>
      </c>
      <c r="F16" s="1">
        <v>0.26</v>
      </c>
      <c r="G16" s="1">
        <v>8103.6030000000001</v>
      </c>
      <c r="H16" s="1">
        <v>2625.4569999999999</v>
      </c>
      <c r="I16" s="1">
        <v>3.0870000000000002</v>
      </c>
    </row>
    <row r="17" spans="1:15" x14ac:dyDescent="0.25">
      <c r="A17" s="1">
        <v>10</v>
      </c>
      <c r="B17" s="1" t="s">
        <v>184</v>
      </c>
      <c r="C17" t="s">
        <v>184</v>
      </c>
      <c r="D17" t="s">
        <v>78</v>
      </c>
      <c r="E17">
        <v>0.26</v>
      </c>
      <c r="F17">
        <v>0.24</v>
      </c>
      <c r="G17">
        <v>18618.449000000001</v>
      </c>
      <c r="H17">
        <v>5500.0950000000003</v>
      </c>
      <c r="I17">
        <v>3.3849999999999998</v>
      </c>
      <c r="J17"/>
      <c r="K17"/>
      <c r="L17"/>
      <c r="M17"/>
      <c r="N17"/>
      <c r="O17"/>
    </row>
    <row r="18" spans="1:15" x14ac:dyDescent="0.25">
      <c r="A18" s="1">
        <v>11</v>
      </c>
      <c r="B18" s="1" t="s">
        <v>185</v>
      </c>
      <c r="C18" t="s">
        <v>185</v>
      </c>
      <c r="D18" t="s">
        <v>79</v>
      </c>
      <c r="E18">
        <v>0.24</v>
      </c>
      <c r="F18">
        <v>0.24</v>
      </c>
      <c r="G18">
        <v>9335.3960000000006</v>
      </c>
      <c r="H18">
        <v>2044.114</v>
      </c>
      <c r="I18">
        <v>4.5670000000000002</v>
      </c>
      <c r="J18"/>
      <c r="K18"/>
      <c r="L18"/>
      <c r="M18"/>
      <c r="N18"/>
      <c r="O18"/>
    </row>
    <row r="19" spans="1:15" x14ac:dyDescent="0.25">
      <c r="A19" s="1">
        <v>12</v>
      </c>
      <c r="B19" s="1" t="s">
        <v>186</v>
      </c>
      <c r="C19" s="1" t="s">
        <v>186</v>
      </c>
      <c r="D19" s="1" t="s">
        <v>80</v>
      </c>
      <c r="E19" s="1">
        <v>0.24</v>
      </c>
      <c r="F19" s="1">
        <v>0.26</v>
      </c>
      <c r="G19" s="1">
        <v>13061.861000000001</v>
      </c>
      <c r="H19" s="1">
        <v>3059.799</v>
      </c>
      <c r="I19" s="1">
        <v>4.2690000000000001</v>
      </c>
    </row>
    <row r="20" spans="1:15" x14ac:dyDescent="0.25">
      <c r="A20" s="1">
        <v>13</v>
      </c>
      <c r="B20" s="1" t="s">
        <v>187</v>
      </c>
      <c r="C20" s="1" t="s">
        <v>187</v>
      </c>
      <c r="D20" s="1" t="s">
        <v>81</v>
      </c>
      <c r="E20" s="1">
        <v>0.24</v>
      </c>
      <c r="F20" s="1">
        <v>0.26</v>
      </c>
      <c r="G20" s="1">
        <v>13145.433999999999</v>
      </c>
      <c r="H20" s="1">
        <v>2214.8850000000002</v>
      </c>
      <c r="I20" s="1">
        <v>5.9349999999999996</v>
      </c>
    </row>
    <row r="21" spans="1:15" x14ac:dyDescent="0.25">
      <c r="A21" s="1">
        <v>14</v>
      </c>
      <c r="B21" s="1" t="s">
        <v>188</v>
      </c>
      <c r="C21" s="1" t="s">
        <v>188</v>
      </c>
      <c r="D21" s="1" t="s">
        <v>82</v>
      </c>
      <c r="E21" s="1">
        <v>0.26</v>
      </c>
      <c r="F21" s="1">
        <v>0.26</v>
      </c>
      <c r="G21" s="1">
        <v>10069.579</v>
      </c>
      <c r="H21" s="1">
        <v>2594.09</v>
      </c>
      <c r="I21" s="1">
        <v>3.8820000000000001</v>
      </c>
    </row>
    <row r="22" spans="1:15" x14ac:dyDescent="0.25">
      <c r="A22" s="1">
        <v>15</v>
      </c>
      <c r="B22" s="1" t="s">
        <v>189</v>
      </c>
      <c r="C22" s="1" t="s">
        <v>189</v>
      </c>
      <c r="D22" s="1" t="s">
        <v>83</v>
      </c>
      <c r="E22" s="1">
        <v>0.24</v>
      </c>
      <c r="F22" s="1">
        <v>0.28999999999999998</v>
      </c>
      <c r="G22" s="1">
        <v>15161.022999999999</v>
      </c>
      <c r="H22" s="1">
        <v>2669.3820000000001</v>
      </c>
      <c r="I22" s="1">
        <v>5.68</v>
      </c>
    </row>
    <row r="23" spans="1:15" x14ac:dyDescent="0.25">
      <c r="A23" s="1">
        <v>16</v>
      </c>
      <c r="B23" s="1" t="s">
        <v>190</v>
      </c>
      <c r="C23" s="1" t="s">
        <v>190</v>
      </c>
      <c r="D23" s="1" t="s">
        <v>84</v>
      </c>
      <c r="E23" s="1">
        <v>0.26</v>
      </c>
      <c r="F23" s="1">
        <v>0.28000000000000003</v>
      </c>
      <c r="G23" s="1">
        <v>13472.297</v>
      </c>
      <c r="H23" s="1">
        <v>2845.7489999999998</v>
      </c>
      <c r="I23" s="1">
        <v>4.734</v>
      </c>
    </row>
    <row r="25" spans="1:15" x14ac:dyDescent="0.25">
      <c r="A25" s="1" t="s">
        <v>48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7" spans="1:15" x14ac:dyDescent="0.25"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8</v>
      </c>
    </row>
    <row r="28" spans="1:15" x14ac:dyDescent="0.25">
      <c r="A28" s="1">
        <v>1</v>
      </c>
      <c r="B28" s="1" t="s">
        <v>140</v>
      </c>
      <c r="C28" s="1" t="s">
        <v>95</v>
      </c>
      <c r="D28" s="1" t="s">
        <v>92</v>
      </c>
      <c r="E28" s="1">
        <v>0.24</v>
      </c>
      <c r="F28" s="1">
        <v>0.24</v>
      </c>
      <c r="G28" s="1">
        <v>1613.2650000000001</v>
      </c>
      <c r="H28" s="1">
        <v>5996.384</v>
      </c>
      <c r="I28" s="1">
        <v>0.26900000000000002</v>
      </c>
    </row>
    <row r="29" spans="1:15" x14ac:dyDescent="0.25">
      <c r="A29" s="1">
        <v>2</v>
      </c>
      <c r="B29" s="1" t="s">
        <v>141</v>
      </c>
      <c r="C29" s="1" t="s">
        <v>95</v>
      </c>
      <c r="D29" s="1" t="s">
        <v>92</v>
      </c>
      <c r="E29" s="1">
        <v>0.26</v>
      </c>
      <c r="F29" s="1">
        <v>0.24</v>
      </c>
      <c r="G29" s="1">
        <v>1629.117</v>
      </c>
      <c r="H29" s="1">
        <v>5196.915</v>
      </c>
      <c r="I29" s="1">
        <v>0.313</v>
      </c>
    </row>
    <row r="30" spans="1:15" x14ac:dyDescent="0.25">
      <c r="A30" s="1">
        <v>3</v>
      </c>
      <c r="B30" s="1" t="s">
        <v>142</v>
      </c>
      <c r="C30" s="1" t="s">
        <v>96</v>
      </c>
      <c r="D30" s="1" t="s">
        <v>75</v>
      </c>
      <c r="E30" s="1">
        <v>0.24</v>
      </c>
      <c r="F30" s="1">
        <v>0.24</v>
      </c>
      <c r="G30" s="1">
        <v>3159.4490000000001</v>
      </c>
      <c r="H30" s="1">
        <v>13697.419</v>
      </c>
      <c r="I30" s="1">
        <v>0.23100000000000001</v>
      </c>
    </row>
    <row r="31" spans="1:15" x14ac:dyDescent="0.25">
      <c r="A31" s="1">
        <v>4</v>
      </c>
      <c r="B31" s="1" t="s">
        <v>143</v>
      </c>
      <c r="C31" s="1" t="s">
        <v>96</v>
      </c>
      <c r="D31" s="1" t="s">
        <v>75</v>
      </c>
      <c r="E31" s="1">
        <v>0.24</v>
      </c>
      <c r="F31" s="1">
        <v>0.24</v>
      </c>
      <c r="G31" s="1">
        <v>3238.7460000000001</v>
      </c>
      <c r="H31" s="1">
        <v>11911.893</v>
      </c>
      <c r="I31" s="1">
        <v>0.27200000000000002</v>
      </c>
    </row>
    <row r="32" spans="1:15" x14ac:dyDescent="0.25">
      <c r="A32" s="1">
        <v>5</v>
      </c>
      <c r="B32" s="1" t="s">
        <v>179</v>
      </c>
      <c r="C32" s="1" t="s">
        <v>179</v>
      </c>
      <c r="D32" s="1" t="s">
        <v>86</v>
      </c>
      <c r="E32" s="1">
        <v>0.38</v>
      </c>
      <c r="F32" s="1">
        <v>0.24</v>
      </c>
      <c r="G32" s="1">
        <v>24.192</v>
      </c>
      <c r="H32" s="1">
        <v>775.10400000000004</v>
      </c>
      <c r="I32" s="1">
        <v>3.1E-2</v>
      </c>
    </row>
    <row r="33" spans="1:9" x14ac:dyDescent="0.25">
      <c r="A33" s="1">
        <v>6</v>
      </c>
      <c r="B33" s="1" t="s">
        <v>180</v>
      </c>
      <c r="C33" s="1" t="s">
        <v>180</v>
      </c>
      <c r="D33" s="1" t="s">
        <v>87</v>
      </c>
      <c r="E33" s="1">
        <v>0.28999999999999998</v>
      </c>
      <c r="F33" s="1">
        <v>0.24</v>
      </c>
      <c r="G33" s="1">
        <v>206.089</v>
      </c>
      <c r="H33" s="1">
        <v>1066.8140000000001</v>
      </c>
      <c r="I33" s="1">
        <v>0.193</v>
      </c>
    </row>
    <row r="34" spans="1:9" x14ac:dyDescent="0.25">
      <c r="A34" s="1">
        <v>7</v>
      </c>
      <c r="B34" s="1" t="s">
        <v>181</v>
      </c>
      <c r="C34" s="1" t="s">
        <v>181</v>
      </c>
      <c r="D34" s="1" t="s">
        <v>76</v>
      </c>
      <c r="E34" s="1">
        <v>0.42</v>
      </c>
      <c r="F34" s="1">
        <v>0.24</v>
      </c>
      <c r="G34" s="1">
        <v>53.411000000000001</v>
      </c>
      <c r="H34" s="1">
        <v>464.16</v>
      </c>
      <c r="I34" s="1">
        <v>0.115</v>
      </c>
    </row>
    <row r="35" spans="1:9" x14ac:dyDescent="0.25">
      <c r="A35" s="1">
        <v>8</v>
      </c>
      <c r="B35" s="1" t="s">
        <v>182</v>
      </c>
      <c r="C35" s="1" t="s">
        <v>182</v>
      </c>
      <c r="D35" s="1" t="s">
        <v>77</v>
      </c>
      <c r="E35" s="1">
        <v>0.24</v>
      </c>
      <c r="F35" s="1">
        <v>0.24</v>
      </c>
      <c r="G35" s="1">
        <v>450.24299999999999</v>
      </c>
      <c r="H35" s="1">
        <v>2392.9850000000001</v>
      </c>
      <c r="I35" s="1">
        <v>0.188</v>
      </c>
    </row>
    <row r="36" spans="1:9" x14ac:dyDescent="0.25">
      <c r="A36" s="1">
        <v>9</v>
      </c>
      <c r="B36" s="1" t="s">
        <v>183</v>
      </c>
      <c r="C36" s="1" t="s">
        <v>183</v>
      </c>
      <c r="D36" s="1" t="s">
        <v>93</v>
      </c>
      <c r="E36" s="1">
        <v>0.24</v>
      </c>
      <c r="F36" s="1">
        <v>0.24</v>
      </c>
      <c r="G36" s="1">
        <v>247.96100000000001</v>
      </c>
      <c r="H36" s="1">
        <v>1592.883</v>
      </c>
      <c r="I36" s="1">
        <v>0.156</v>
      </c>
    </row>
    <row r="37" spans="1:9" x14ac:dyDescent="0.25">
      <c r="A37" s="1">
        <v>10</v>
      </c>
      <c r="B37" s="1" t="s">
        <v>184</v>
      </c>
      <c r="C37" s="1" t="s">
        <v>184</v>
      </c>
      <c r="D37" s="1" t="s">
        <v>78</v>
      </c>
      <c r="E37" s="1">
        <v>0.24</v>
      </c>
      <c r="F37" s="1">
        <v>0.24</v>
      </c>
      <c r="G37" s="1">
        <v>436.774</v>
      </c>
      <c r="H37" s="1">
        <v>2187.098</v>
      </c>
      <c r="I37" s="1">
        <v>0.2</v>
      </c>
    </row>
    <row r="38" spans="1:9" x14ac:dyDescent="0.25">
      <c r="A38" s="1">
        <v>11</v>
      </c>
      <c r="B38" s="1" t="s">
        <v>185</v>
      </c>
      <c r="C38" s="1" t="s">
        <v>185</v>
      </c>
      <c r="D38" s="1" t="s">
        <v>79</v>
      </c>
      <c r="E38" s="1">
        <v>0.28999999999999998</v>
      </c>
      <c r="F38" s="1">
        <v>0.24</v>
      </c>
      <c r="G38" s="1">
        <v>151.87799999999999</v>
      </c>
      <c r="H38" s="1">
        <v>1113.2739999999999</v>
      </c>
      <c r="I38" s="1">
        <v>0.13600000000000001</v>
      </c>
    </row>
    <row r="39" spans="1:9" x14ac:dyDescent="0.25">
      <c r="A39" s="1">
        <v>12</v>
      </c>
      <c r="B39" s="1" t="s">
        <v>186</v>
      </c>
      <c r="C39" s="1" t="s">
        <v>186</v>
      </c>
      <c r="D39" s="1" t="s">
        <v>80</v>
      </c>
      <c r="E39" s="1">
        <v>0.23</v>
      </c>
      <c r="F39" s="1">
        <v>0.24</v>
      </c>
      <c r="G39" s="1">
        <v>69.522000000000006</v>
      </c>
      <c r="H39" s="1">
        <v>1304.0350000000001</v>
      </c>
      <c r="I39" s="1">
        <v>5.2999999999999999E-2</v>
      </c>
    </row>
    <row r="40" spans="1:9" x14ac:dyDescent="0.25">
      <c r="A40" s="1">
        <v>13</v>
      </c>
      <c r="B40" s="1" t="s">
        <v>187</v>
      </c>
      <c r="C40" s="1" t="s">
        <v>187</v>
      </c>
      <c r="D40" s="1" t="s">
        <v>81</v>
      </c>
      <c r="E40" s="1">
        <v>0.24</v>
      </c>
      <c r="F40" s="1">
        <v>0.24</v>
      </c>
      <c r="G40" s="1">
        <v>295.49</v>
      </c>
      <c r="H40" s="1">
        <v>1309.5550000000001</v>
      </c>
      <c r="I40" s="1">
        <v>0.22600000000000001</v>
      </c>
    </row>
    <row r="41" spans="1:9" x14ac:dyDescent="0.25">
      <c r="A41" s="1">
        <v>14</v>
      </c>
      <c r="B41" s="1" t="s">
        <v>188</v>
      </c>
      <c r="C41" s="1" t="s">
        <v>188</v>
      </c>
      <c r="D41" s="1" t="s">
        <v>82</v>
      </c>
      <c r="E41" s="1">
        <v>0.23</v>
      </c>
      <c r="F41" s="1">
        <v>0.24</v>
      </c>
      <c r="G41" s="1">
        <v>74.941999999999993</v>
      </c>
      <c r="H41" s="1">
        <v>1056.7919999999999</v>
      </c>
      <c r="I41" s="1">
        <v>7.0999999999999994E-2</v>
      </c>
    </row>
    <row r="42" spans="1:9" x14ac:dyDescent="0.25">
      <c r="A42" s="1">
        <v>15</v>
      </c>
      <c r="B42" s="1" t="s">
        <v>189</v>
      </c>
      <c r="C42" s="1" t="s">
        <v>189</v>
      </c>
      <c r="D42" s="1" t="s">
        <v>83</v>
      </c>
      <c r="E42" s="1">
        <v>0.23</v>
      </c>
      <c r="F42" s="1">
        <v>0.24</v>
      </c>
      <c r="G42" s="1">
        <v>145.00700000000001</v>
      </c>
      <c r="H42" s="1">
        <v>304.29899999999998</v>
      </c>
      <c r="I42" s="1">
        <v>0.47699999999999998</v>
      </c>
    </row>
    <row r="43" spans="1:9" x14ac:dyDescent="0.25">
      <c r="A43" s="1">
        <v>16</v>
      </c>
      <c r="B43" s="1" t="s">
        <v>190</v>
      </c>
      <c r="C43" s="1" t="s">
        <v>190</v>
      </c>
      <c r="D43" s="1" t="s">
        <v>84</v>
      </c>
      <c r="E43" s="1">
        <v>0.21</v>
      </c>
      <c r="F43" s="1">
        <v>0.32</v>
      </c>
      <c r="G43" s="1">
        <v>18.974</v>
      </c>
      <c r="H43" s="1">
        <v>646.78800000000001</v>
      </c>
      <c r="I43" s="1">
        <v>2.9000000000000001E-2</v>
      </c>
    </row>
    <row r="45" spans="1:9" x14ac:dyDescent="0.25">
      <c r="A45" s="1" t="s">
        <v>49</v>
      </c>
    </row>
    <row r="47" spans="1:9" x14ac:dyDescent="0.25"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  <c r="I47" s="1" t="s">
        <v>8</v>
      </c>
    </row>
    <row r="48" spans="1:9" x14ac:dyDescent="0.25">
      <c r="A48" s="1">
        <v>1</v>
      </c>
      <c r="B48" s="1" t="s">
        <v>140</v>
      </c>
      <c r="C48" s="1" t="s">
        <v>95</v>
      </c>
      <c r="D48" s="1" t="s">
        <v>92</v>
      </c>
      <c r="E48" s="1">
        <v>0.26</v>
      </c>
      <c r="F48" s="1">
        <v>0.28000000000000003</v>
      </c>
      <c r="G48" s="1">
        <v>7285.5510000000004</v>
      </c>
      <c r="H48" s="1">
        <v>3863.1979999999999</v>
      </c>
      <c r="I48" s="1">
        <v>1.8859999999999999</v>
      </c>
    </row>
    <row r="49" spans="1:9" x14ac:dyDescent="0.25">
      <c r="A49" s="1">
        <v>2</v>
      </c>
      <c r="B49" s="1" t="s">
        <v>141</v>
      </c>
      <c r="C49" s="1" t="s">
        <v>95</v>
      </c>
      <c r="D49" s="1" t="s">
        <v>92</v>
      </c>
      <c r="E49" s="1">
        <v>0.24</v>
      </c>
      <c r="F49" s="1">
        <v>0.24</v>
      </c>
      <c r="G49" s="1">
        <v>5989.4989999999998</v>
      </c>
      <c r="H49" s="1">
        <v>5634.6270000000004</v>
      </c>
      <c r="I49" s="1">
        <v>1.0629999999999999</v>
      </c>
    </row>
    <row r="50" spans="1:9" x14ac:dyDescent="0.25">
      <c r="A50" s="1">
        <v>3</v>
      </c>
      <c r="B50" s="1" t="s">
        <v>142</v>
      </c>
      <c r="C50" s="1" t="s">
        <v>96</v>
      </c>
      <c r="D50" s="1" t="s">
        <v>75</v>
      </c>
      <c r="E50" s="1">
        <v>0.24</v>
      </c>
      <c r="F50" s="1">
        <v>0.24</v>
      </c>
      <c r="G50" s="1">
        <v>25892.565999999999</v>
      </c>
      <c r="H50" s="1">
        <v>8219.8169999999991</v>
      </c>
      <c r="I50" s="1">
        <v>3.15</v>
      </c>
    </row>
    <row r="51" spans="1:9" x14ac:dyDescent="0.25">
      <c r="A51" s="1">
        <v>4</v>
      </c>
      <c r="B51" s="1" t="s">
        <v>143</v>
      </c>
      <c r="C51" s="1" t="s">
        <v>96</v>
      </c>
      <c r="D51" s="1" t="s">
        <v>75</v>
      </c>
      <c r="E51" s="1">
        <v>0.24</v>
      </c>
      <c r="F51" s="1">
        <v>0.24</v>
      </c>
      <c r="G51" s="1">
        <v>30745.636999999999</v>
      </c>
      <c r="H51" s="1">
        <v>8475.9689999999991</v>
      </c>
      <c r="I51" s="1">
        <v>3.6269999999999998</v>
      </c>
    </row>
    <row r="52" spans="1:9" x14ac:dyDescent="0.25">
      <c r="A52" s="1">
        <v>5</v>
      </c>
      <c r="B52" s="1" t="s">
        <v>179</v>
      </c>
      <c r="C52" s="1" t="s">
        <v>179</v>
      </c>
      <c r="D52" s="1" t="s">
        <v>86</v>
      </c>
      <c r="E52" s="1">
        <v>0.24</v>
      </c>
      <c r="F52" s="1">
        <v>0.28000000000000003</v>
      </c>
      <c r="G52" s="1">
        <v>1282.395</v>
      </c>
      <c r="H52" s="1">
        <v>703.21400000000006</v>
      </c>
      <c r="I52" s="1">
        <v>1.8240000000000001</v>
      </c>
    </row>
    <row r="53" spans="1:9" x14ac:dyDescent="0.25">
      <c r="A53" s="1">
        <v>6</v>
      </c>
      <c r="B53" s="1" t="s">
        <v>180</v>
      </c>
      <c r="C53" s="1" t="s">
        <v>180</v>
      </c>
      <c r="D53" s="1" t="s">
        <v>87</v>
      </c>
      <c r="E53" s="1">
        <v>0.26</v>
      </c>
      <c r="F53" s="1">
        <v>0.24</v>
      </c>
      <c r="G53" s="1">
        <v>754.34900000000005</v>
      </c>
      <c r="H53" s="1">
        <v>1429.8920000000001</v>
      </c>
      <c r="I53" s="1">
        <v>0.52800000000000002</v>
      </c>
    </row>
    <row r="54" spans="1:9" x14ac:dyDescent="0.25">
      <c r="A54" s="1">
        <v>7</v>
      </c>
      <c r="B54" s="1" t="s">
        <v>181</v>
      </c>
      <c r="C54" s="1" t="s">
        <v>181</v>
      </c>
      <c r="D54" s="1" t="s">
        <v>76</v>
      </c>
      <c r="E54" s="1">
        <v>0.24</v>
      </c>
      <c r="F54" s="1">
        <v>0.26</v>
      </c>
      <c r="G54" s="1">
        <v>1952.4090000000001</v>
      </c>
      <c r="H54" s="1">
        <v>1608.701</v>
      </c>
      <c r="I54" s="1">
        <v>1.214</v>
      </c>
    </row>
    <row r="55" spans="1:9" x14ac:dyDescent="0.25">
      <c r="A55" s="1">
        <v>8</v>
      </c>
      <c r="B55" s="1" t="s">
        <v>182</v>
      </c>
      <c r="C55" s="1" t="s">
        <v>182</v>
      </c>
      <c r="D55" s="1" t="s">
        <v>77</v>
      </c>
      <c r="E55" s="1">
        <v>0.24</v>
      </c>
      <c r="F55" s="1">
        <v>0.26</v>
      </c>
      <c r="G55" s="1">
        <v>2016.1780000000001</v>
      </c>
      <c r="H55" s="1">
        <v>1054.337</v>
      </c>
      <c r="I55" s="1">
        <v>1.9119999999999999</v>
      </c>
    </row>
    <row r="56" spans="1:9" x14ac:dyDescent="0.25">
      <c r="A56" s="1">
        <v>9</v>
      </c>
      <c r="B56" s="1" t="s">
        <v>183</v>
      </c>
      <c r="C56" s="1" t="s">
        <v>183</v>
      </c>
      <c r="D56" s="1" t="s">
        <v>93</v>
      </c>
      <c r="E56" s="1">
        <v>0.26</v>
      </c>
      <c r="F56" s="1">
        <v>0.26</v>
      </c>
      <c r="G56" s="1">
        <v>1946.556</v>
      </c>
      <c r="H56" s="1">
        <v>927.15</v>
      </c>
      <c r="I56" s="1">
        <v>2.1</v>
      </c>
    </row>
    <row r="57" spans="1:9" x14ac:dyDescent="0.25">
      <c r="A57" s="1">
        <v>10</v>
      </c>
      <c r="B57" s="1" t="s">
        <v>184</v>
      </c>
      <c r="C57" s="1" t="s">
        <v>184</v>
      </c>
      <c r="D57" s="1" t="s">
        <v>78</v>
      </c>
      <c r="E57" s="1">
        <v>0.24</v>
      </c>
      <c r="F57" s="1">
        <v>0.24</v>
      </c>
      <c r="G57" s="1">
        <v>2001.99</v>
      </c>
      <c r="H57" s="1">
        <v>1939.643</v>
      </c>
      <c r="I57" s="1">
        <v>1.032</v>
      </c>
    </row>
    <row r="58" spans="1:9" x14ac:dyDescent="0.25">
      <c r="A58" s="1">
        <v>11</v>
      </c>
      <c r="B58" s="1" t="s">
        <v>185</v>
      </c>
      <c r="C58" s="1" t="s">
        <v>185</v>
      </c>
      <c r="D58" s="1" t="s">
        <v>79</v>
      </c>
      <c r="E58" s="1">
        <v>0.24</v>
      </c>
      <c r="F58" s="1">
        <v>0.24</v>
      </c>
      <c r="G58" s="1">
        <v>1253.924</v>
      </c>
      <c r="H58" s="1">
        <v>650.91800000000001</v>
      </c>
      <c r="I58" s="1">
        <v>1.9259999999999999</v>
      </c>
    </row>
    <row r="59" spans="1:9" x14ac:dyDescent="0.25">
      <c r="A59" s="1">
        <v>12</v>
      </c>
      <c r="B59" s="1" t="s">
        <v>186</v>
      </c>
      <c r="C59" s="1" t="s">
        <v>186</v>
      </c>
      <c r="D59" s="1" t="s">
        <v>80</v>
      </c>
      <c r="E59" s="1">
        <v>0.24</v>
      </c>
      <c r="F59" s="1">
        <v>0.24</v>
      </c>
      <c r="G59" s="1">
        <v>1213.3510000000001</v>
      </c>
      <c r="H59" s="1">
        <v>835.57</v>
      </c>
      <c r="I59" s="1">
        <v>1.452</v>
      </c>
    </row>
    <row r="60" spans="1:9" x14ac:dyDescent="0.25">
      <c r="A60" s="1">
        <v>13</v>
      </c>
      <c r="B60" s="1" t="s">
        <v>187</v>
      </c>
      <c r="C60" s="1" t="s">
        <v>187</v>
      </c>
      <c r="D60" s="1" t="s">
        <v>81</v>
      </c>
      <c r="E60" s="1">
        <v>0.26</v>
      </c>
      <c r="F60" s="1">
        <v>0.24</v>
      </c>
      <c r="G60" s="1">
        <v>1110.557</v>
      </c>
      <c r="H60" s="1">
        <v>558.14499999999998</v>
      </c>
      <c r="I60" s="1">
        <v>1.99</v>
      </c>
    </row>
    <row r="61" spans="1:9" x14ac:dyDescent="0.25">
      <c r="A61" s="1">
        <v>14</v>
      </c>
      <c r="B61" s="1" t="s">
        <v>188</v>
      </c>
      <c r="C61" s="1" t="s">
        <v>188</v>
      </c>
      <c r="D61" s="1" t="s">
        <v>82</v>
      </c>
      <c r="E61" s="1">
        <v>0.24</v>
      </c>
      <c r="F61" s="1">
        <v>0.24</v>
      </c>
      <c r="G61" s="1">
        <v>1804.5070000000001</v>
      </c>
      <c r="H61" s="1">
        <v>1015.212</v>
      </c>
      <c r="I61" s="1">
        <v>1.7769999999999999</v>
      </c>
    </row>
    <row r="62" spans="1:9" x14ac:dyDescent="0.25">
      <c r="A62" s="1">
        <v>15</v>
      </c>
      <c r="B62" s="1" t="s">
        <v>189</v>
      </c>
      <c r="C62" s="1" t="s">
        <v>189</v>
      </c>
      <c r="D62" s="1" t="s">
        <v>83</v>
      </c>
      <c r="E62" s="1">
        <v>0.26</v>
      </c>
      <c r="F62" s="1">
        <v>0.24</v>
      </c>
      <c r="G62" s="1">
        <v>1778.6980000000001</v>
      </c>
      <c r="H62" s="1">
        <v>1118.3430000000001</v>
      </c>
      <c r="I62" s="1">
        <v>1.59</v>
      </c>
    </row>
    <row r="63" spans="1:9" x14ac:dyDescent="0.25">
      <c r="A63">
        <v>16</v>
      </c>
      <c r="B63" s="1" t="s">
        <v>190</v>
      </c>
      <c r="C63" s="1" t="s">
        <v>190</v>
      </c>
      <c r="D63" s="1" t="s">
        <v>84</v>
      </c>
      <c r="E63" s="1">
        <v>0.24</v>
      </c>
      <c r="F63" s="1">
        <v>0.26</v>
      </c>
      <c r="G63" s="1">
        <v>1302.547</v>
      </c>
      <c r="H63" s="1">
        <v>1392.395</v>
      </c>
      <c r="I63" s="1">
        <v>0.93500000000000005</v>
      </c>
    </row>
    <row r="65" spans="1:9" x14ac:dyDescent="0.25">
      <c r="A65" s="1" t="s">
        <v>50</v>
      </c>
    </row>
    <row r="67" spans="1:9" x14ac:dyDescent="0.25"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  <c r="H67" s="1" t="s">
        <v>7</v>
      </c>
      <c r="I67" s="1" t="s">
        <v>8</v>
      </c>
    </row>
    <row r="68" spans="1:9" x14ac:dyDescent="0.25">
      <c r="A68" s="1">
        <v>1</v>
      </c>
      <c r="B68" s="1" t="s">
        <v>140</v>
      </c>
      <c r="C68" s="1" t="s">
        <v>95</v>
      </c>
      <c r="D68" s="1" t="s">
        <v>92</v>
      </c>
      <c r="E68" s="1">
        <v>0.26</v>
      </c>
      <c r="F68" s="1">
        <v>0.24</v>
      </c>
      <c r="G68" s="1">
        <v>788.27099999999996</v>
      </c>
      <c r="H68" s="1">
        <v>2889.5520000000001</v>
      </c>
      <c r="I68" s="1">
        <v>0.27300000000000002</v>
      </c>
    </row>
    <row r="69" spans="1:9" x14ac:dyDescent="0.25">
      <c r="A69" s="1">
        <v>2</v>
      </c>
      <c r="B69" s="1" t="s">
        <v>141</v>
      </c>
      <c r="C69" s="1" t="s">
        <v>95</v>
      </c>
      <c r="D69" s="1" t="s">
        <v>92</v>
      </c>
      <c r="E69" s="1">
        <v>0.24</v>
      </c>
      <c r="F69" s="1">
        <v>0.24</v>
      </c>
      <c r="G69" s="1">
        <v>1322.6279999999999</v>
      </c>
      <c r="H69" s="1">
        <v>2291.1799999999998</v>
      </c>
      <c r="I69" s="1">
        <v>0.57699999999999996</v>
      </c>
    </row>
    <row r="70" spans="1:9" x14ac:dyDescent="0.25">
      <c r="A70" s="1">
        <v>3</v>
      </c>
      <c r="B70" s="1" t="s">
        <v>142</v>
      </c>
      <c r="C70" s="1" t="s">
        <v>96</v>
      </c>
      <c r="D70" s="1" t="s">
        <v>75</v>
      </c>
      <c r="E70" s="1">
        <v>0.24</v>
      </c>
      <c r="F70" s="1">
        <v>0.24</v>
      </c>
      <c r="G70" s="1">
        <v>17222.717000000001</v>
      </c>
      <c r="H70" s="1">
        <v>5561.183</v>
      </c>
      <c r="I70" s="1">
        <v>3.097</v>
      </c>
    </row>
    <row r="71" spans="1:9" x14ac:dyDescent="0.25">
      <c r="A71" s="1">
        <v>4</v>
      </c>
      <c r="B71" s="1" t="s">
        <v>143</v>
      </c>
      <c r="C71" s="1" t="s">
        <v>96</v>
      </c>
      <c r="D71" s="1" t="s">
        <v>75</v>
      </c>
      <c r="E71" s="1">
        <v>0.24</v>
      </c>
      <c r="F71" s="1">
        <v>0.24</v>
      </c>
      <c r="G71" s="1">
        <v>16996.863000000001</v>
      </c>
      <c r="H71" s="1">
        <v>4828.942</v>
      </c>
      <c r="I71" s="1">
        <v>3.52</v>
      </c>
    </row>
    <row r="72" spans="1:9" x14ac:dyDescent="0.25">
      <c r="A72" s="1">
        <v>5</v>
      </c>
      <c r="B72" s="1" t="s">
        <v>179</v>
      </c>
      <c r="C72" s="1" t="s">
        <v>179</v>
      </c>
      <c r="D72" s="1" t="s">
        <v>86</v>
      </c>
      <c r="E72" s="1">
        <v>0.45</v>
      </c>
      <c r="F72" s="1">
        <v>0.24</v>
      </c>
      <c r="G72" s="1">
        <v>49.899000000000001</v>
      </c>
      <c r="H72" s="1">
        <v>275.10899999999998</v>
      </c>
      <c r="I72" s="1">
        <v>0.18099999999999999</v>
      </c>
    </row>
    <row r="73" spans="1:9" x14ac:dyDescent="0.25">
      <c r="A73" s="1">
        <v>6</v>
      </c>
      <c r="B73" s="1" t="s">
        <v>180</v>
      </c>
      <c r="C73" s="1" t="s">
        <v>180</v>
      </c>
      <c r="D73" s="1" t="s">
        <v>87</v>
      </c>
      <c r="E73" s="1">
        <v>0.24</v>
      </c>
      <c r="F73" s="1">
        <v>0.26</v>
      </c>
      <c r="G73" s="1">
        <v>134.83600000000001</v>
      </c>
      <c r="H73" s="1">
        <v>329.29599999999999</v>
      </c>
      <c r="I73" s="1">
        <v>0.40899999999999997</v>
      </c>
    </row>
    <row r="74" spans="1:9" x14ac:dyDescent="0.25">
      <c r="A74" s="1">
        <v>7</v>
      </c>
      <c r="B74" s="1" t="s">
        <v>181</v>
      </c>
      <c r="C74" s="1" t="s">
        <v>181</v>
      </c>
      <c r="D74" s="1" t="s">
        <v>76</v>
      </c>
      <c r="E74" s="1">
        <v>0.62</v>
      </c>
      <c r="F74" s="1">
        <v>0.26</v>
      </c>
      <c r="G74" s="1">
        <v>126.08199999999999</v>
      </c>
      <c r="H74" s="1">
        <v>754.97299999999996</v>
      </c>
      <c r="I74" s="1">
        <v>0.16700000000000001</v>
      </c>
    </row>
    <row r="75" spans="1:9" x14ac:dyDescent="0.25">
      <c r="A75" s="1">
        <v>8</v>
      </c>
      <c r="B75" s="1" t="s">
        <v>182</v>
      </c>
      <c r="C75" s="1" t="s">
        <v>182</v>
      </c>
      <c r="D75" s="1" t="s">
        <v>77</v>
      </c>
      <c r="E75" s="1">
        <v>0.28999999999999998</v>
      </c>
      <c r="F75" s="1">
        <v>0.24</v>
      </c>
      <c r="G75" s="1">
        <v>120.78700000000001</v>
      </c>
      <c r="H75" s="1">
        <v>939.70699999999999</v>
      </c>
      <c r="I75" s="1">
        <v>0.129</v>
      </c>
    </row>
    <row r="76" spans="1:9" x14ac:dyDescent="0.25">
      <c r="A76" s="1">
        <v>9</v>
      </c>
      <c r="B76" s="1" t="s">
        <v>183</v>
      </c>
      <c r="C76" s="1" t="s">
        <v>183</v>
      </c>
      <c r="D76" s="1" t="s">
        <v>93</v>
      </c>
      <c r="E76" s="1">
        <v>0.28999999999999998</v>
      </c>
      <c r="F76" s="1">
        <v>0.24</v>
      </c>
      <c r="G76" s="1">
        <v>101.646</v>
      </c>
      <c r="H76" s="1">
        <v>819.13499999999999</v>
      </c>
      <c r="I76" s="1">
        <v>0.124</v>
      </c>
    </row>
    <row r="77" spans="1:9" x14ac:dyDescent="0.25">
      <c r="A77" s="1">
        <v>10</v>
      </c>
      <c r="B77" s="1" t="s">
        <v>184</v>
      </c>
      <c r="C77" s="1" t="s">
        <v>184</v>
      </c>
      <c r="D77" s="1" t="s">
        <v>78</v>
      </c>
      <c r="E77" s="1">
        <v>0.48</v>
      </c>
      <c r="F77" s="1">
        <v>0.24</v>
      </c>
      <c r="G77" s="1">
        <v>162.56800000000001</v>
      </c>
      <c r="H77" s="1">
        <v>917.57899999999995</v>
      </c>
      <c r="I77" s="1">
        <v>0.17699999999999999</v>
      </c>
    </row>
    <row r="78" spans="1:9" x14ac:dyDescent="0.25">
      <c r="A78" s="1">
        <v>11</v>
      </c>
      <c r="B78" s="1" t="s">
        <v>185</v>
      </c>
      <c r="C78" s="1" t="s">
        <v>185</v>
      </c>
      <c r="D78" s="1" t="s">
        <v>79</v>
      </c>
      <c r="E78" s="1">
        <v>0.27</v>
      </c>
      <c r="F78" s="1">
        <v>0.28000000000000003</v>
      </c>
      <c r="G78" s="1">
        <v>48.368000000000002</v>
      </c>
      <c r="H78" s="1">
        <v>310.33800000000002</v>
      </c>
      <c r="I78" s="1">
        <v>0.156</v>
      </c>
    </row>
    <row r="79" spans="1:9" x14ac:dyDescent="0.25">
      <c r="A79" s="1">
        <v>12</v>
      </c>
      <c r="B79" s="1" t="s">
        <v>186</v>
      </c>
      <c r="C79" s="1" t="s">
        <v>186</v>
      </c>
      <c r="D79" s="1" t="s">
        <v>80</v>
      </c>
      <c r="E79" s="1">
        <v>0.27</v>
      </c>
      <c r="F79" s="1">
        <v>0.24</v>
      </c>
      <c r="G79" s="1">
        <v>45.149000000000001</v>
      </c>
      <c r="H79" s="1">
        <v>502.80599999999998</v>
      </c>
      <c r="I79" s="1">
        <v>0.09</v>
      </c>
    </row>
    <row r="80" spans="1:9" x14ac:dyDescent="0.25">
      <c r="A80" s="1">
        <v>13</v>
      </c>
      <c r="B80" s="1" t="s">
        <v>187</v>
      </c>
      <c r="C80" s="1" t="s">
        <v>187</v>
      </c>
      <c r="D80" s="1" t="s">
        <v>81</v>
      </c>
      <c r="E80" s="1">
        <v>0.26</v>
      </c>
      <c r="F80" s="1">
        <v>0.24</v>
      </c>
      <c r="G80" s="1">
        <v>102.663</v>
      </c>
      <c r="H80" s="1">
        <v>137.91</v>
      </c>
      <c r="I80" s="1">
        <v>0.74399999999999999</v>
      </c>
    </row>
    <row r="81" spans="1:9" x14ac:dyDescent="0.25">
      <c r="A81" s="1">
        <v>14</v>
      </c>
      <c r="B81" s="1" t="s">
        <v>188</v>
      </c>
      <c r="C81" s="1" t="s">
        <v>188</v>
      </c>
      <c r="D81" s="1" t="s">
        <v>82</v>
      </c>
      <c r="E81" s="1">
        <v>0.24</v>
      </c>
      <c r="F81" s="1">
        <v>0.24</v>
      </c>
      <c r="G81" s="1">
        <v>68.781000000000006</v>
      </c>
      <c r="H81" s="1">
        <v>534.43899999999996</v>
      </c>
      <c r="I81" s="1">
        <v>0.129</v>
      </c>
    </row>
    <row r="82" spans="1:9" x14ac:dyDescent="0.25">
      <c r="A82" s="1">
        <v>15</v>
      </c>
      <c r="B82" s="1" t="s">
        <v>189</v>
      </c>
      <c r="C82" s="1" t="s">
        <v>189</v>
      </c>
      <c r="D82" s="1" t="s">
        <v>83</v>
      </c>
      <c r="E82" s="1">
        <v>0.24</v>
      </c>
      <c r="F82" s="1">
        <v>0.26</v>
      </c>
      <c r="G82" s="1">
        <v>75.293000000000006</v>
      </c>
      <c r="H82" s="1">
        <v>111.488</v>
      </c>
      <c r="I82" s="1">
        <v>0.67500000000000004</v>
      </c>
    </row>
    <row r="83" spans="1:9" x14ac:dyDescent="0.25">
      <c r="A83" s="1">
        <v>16</v>
      </c>
      <c r="B83" s="1" t="s">
        <v>190</v>
      </c>
      <c r="C83" s="1" t="s">
        <v>190</v>
      </c>
      <c r="D83" s="1" t="s">
        <v>84</v>
      </c>
      <c r="E83" s="1">
        <v>0</v>
      </c>
      <c r="F83" s="1">
        <v>0.64</v>
      </c>
      <c r="G83" s="1">
        <v>1.04</v>
      </c>
      <c r="H83" s="1">
        <v>207.80799999999999</v>
      </c>
      <c r="I83" s="1">
        <v>5.0000000000000001E-3</v>
      </c>
    </row>
    <row r="85" spans="1:9" x14ac:dyDescent="0.25">
      <c r="A85" s="1" t="s">
        <v>51</v>
      </c>
    </row>
    <row r="87" spans="1:9" x14ac:dyDescent="0.25">
      <c r="B87" s="1" t="s">
        <v>1</v>
      </c>
      <c r="C87" s="1" t="s">
        <v>2</v>
      </c>
      <c r="D87" s="1" t="s">
        <v>3</v>
      </c>
      <c r="E87" s="1" t="s">
        <v>4</v>
      </c>
      <c r="F87" s="1" t="s">
        <v>5</v>
      </c>
      <c r="G87" s="1" t="s">
        <v>6</v>
      </c>
      <c r="H87" s="1" t="s">
        <v>7</v>
      </c>
      <c r="I87" s="1" t="s">
        <v>8</v>
      </c>
    </row>
    <row r="88" spans="1:9" x14ac:dyDescent="0.25">
      <c r="A88" s="1">
        <v>1</v>
      </c>
      <c r="B88" s="1" t="s">
        <v>140</v>
      </c>
      <c r="C88" s="1" t="s">
        <v>95</v>
      </c>
      <c r="D88" s="1" t="s">
        <v>92</v>
      </c>
      <c r="E88" s="1">
        <v>0.24</v>
      </c>
      <c r="F88" s="1">
        <v>0.24</v>
      </c>
      <c r="G88" s="1">
        <v>49709.309000000001</v>
      </c>
      <c r="H88" s="1">
        <v>6021.2690000000002</v>
      </c>
      <c r="I88" s="1">
        <v>8.2560000000000002</v>
      </c>
    </row>
    <row r="89" spans="1:9" x14ac:dyDescent="0.25">
      <c r="A89" s="1">
        <v>2</v>
      </c>
      <c r="B89" s="1" t="s">
        <v>141</v>
      </c>
      <c r="C89" s="1" t="s">
        <v>95</v>
      </c>
      <c r="D89" s="1" t="s">
        <v>92</v>
      </c>
      <c r="E89" s="1">
        <v>0.24</v>
      </c>
      <c r="F89" s="1">
        <v>0.26</v>
      </c>
      <c r="G89" s="1">
        <v>45412.027000000002</v>
      </c>
      <c r="H89" s="1">
        <v>4787.0879999999997</v>
      </c>
      <c r="I89" s="1">
        <v>9.4860000000000007</v>
      </c>
    </row>
    <row r="90" spans="1:9" x14ac:dyDescent="0.25">
      <c r="A90" s="1">
        <v>3</v>
      </c>
      <c r="B90" s="1" t="s">
        <v>142</v>
      </c>
      <c r="C90" s="1" t="s">
        <v>96</v>
      </c>
      <c r="D90" s="1" t="s">
        <v>75</v>
      </c>
      <c r="E90" s="1">
        <v>0.24</v>
      </c>
      <c r="F90" s="1">
        <v>0.24</v>
      </c>
      <c r="G90" s="1">
        <v>75852.233999999997</v>
      </c>
      <c r="H90" s="1">
        <v>10078.530000000001</v>
      </c>
      <c r="I90" s="1">
        <v>7.5259999999999998</v>
      </c>
    </row>
    <row r="91" spans="1:9" x14ac:dyDescent="0.25">
      <c r="A91" s="1">
        <v>4</v>
      </c>
      <c r="B91" s="1" t="s">
        <v>143</v>
      </c>
      <c r="C91" s="1" t="s">
        <v>96</v>
      </c>
      <c r="D91" s="1" t="s">
        <v>75</v>
      </c>
      <c r="E91" s="1">
        <v>0.24</v>
      </c>
      <c r="F91" s="1">
        <v>0.28000000000000003</v>
      </c>
      <c r="G91" s="1">
        <v>86644</v>
      </c>
      <c r="H91" s="1">
        <v>8486.09</v>
      </c>
      <c r="I91" s="1">
        <v>10.210000000000001</v>
      </c>
    </row>
    <row r="92" spans="1:9" x14ac:dyDescent="0.25">
      <c r="A92" s="1">
        <v>5</v>
      </c>
      <c r="B92" s="1" t="s">
        <v>179</v>
      </c>
      <c r="C92" s="1" t="s">
        <v>179</v>
      </c>
      <c r="D92" s="1" t="s">
        <v>86</v>
      </c>
      <c r="E92" s="1">
        <v>0.24</v>
      </c>
      <c r="F92" s="1">
        <v>0.24</v>
      </c>
      <c r="G92" s="1">
        <v>6515.0020000000004</v>
      </c>
      <c r="H92" s="1">
        <v>999.29499999999996</v>
      </c>
      <c r="I92" s="1">
        <v>6.52</v>
      </c>
    </row>
    <row r="93" spans="1:9" x14ac:dyDescent="0.25">
      <c r="A93" s="1">
        <v>6</v>
      </c>
      <c r="B93" s="1" t="s">
        <v>180</v>
      </c>
      <c r="C93" s="1" t="s">
        <v>180</v>
      </c>
      <c r="D93" s="1" t="s">
        <v>87</v>
      </c>
      <c r="E93" s="1">
        <v>0.24</v>
      </c>
      <c r="F93" s="1">
        <v>0.24</v>
      </c>
      <c r="G93" s="1">
        <v>1376.547</v>
      </c>
      <c r="H93" s="1">
        <v>387.70100000000002</v>
      </c>
      <c r="I93" s="1">
        <v>3.5510000000000002</v>
      </c>
    </row>
    <row r="94" spans="1:9" x14ac:dyDescent="0.25">
      <c r="A94" s="1">
        <v>7</v>
      </c>
      <c r="B94" s="1" t="s">
        <v>181</v>
      </c>
      <c r="C94" s="1" t="s">
        <v>181</v>
      </c>
      <c r="D94" s="1" t="s">
        <v>76</v>
      </c>
      <c r="E94" s="1">
        <v>0.24</v>
      </c>
      <c r="F94" s="1">
        <v>0.24</v>
      </c>
      <c r="G94" s="1">
        <v>7562.8549999999996</v>
      </c>
      <c r="H94" s="1">
        <v>1218.732</v>
      </c>
      <c r="I94" s="1">
        <v>6.2060000000000004</v>
      </c>
    </row>
    <row r="95" spans="1:9" x14ac:dyDescent="0.25">
      <c r="A95" s="1">
        <v>8</v>
      </c>
      <c r="B95" s="1" t="s">
        <v>182</v>
      </c>
      <c r="C95" s="1" t="s">
        <v>182</v>
      </c>
      <c r="D95" s="1" t="s">
        <v>77</v>
      </c>
      <c r="E95" s="1">
        <v>0.24</v>
      </c>
      <c r="F95" s="1">
        <v>0.28000000000000003</v>
      </c>
      <c r="G95" s="1">
        <v>11714.374</v>
      </c>
      <c r="H95" s="1">
        <v>1395.963</v>
      </c>
      <c r="I95" s="1">
        <v>8.3919999999999995</v>
      </c>
    </row>
    <row r="96" spans="1:9" x14ac:dyDescent="0.25">
      <c r="A96" s="1">
        <v>9</v>
      </c>
      <c r="B96" s="1" t="s">
        <v>183</v>
      </c>
      <c r="C96" s="1" t="s">
        <v>183</v>
      </c>
      <c r="D96" s="1" t="s">
        <v>93</v>
      </c>
      <c r="E96" s="1">
        <v>0.26</v>
      </c>
      <c r="F96" s="1">
        <v>0.24</v>
      </c>
      <c r="G96" s="1">
        <v>1236.547</v>
      </c>
      <c r="H96" s="1">
        <v>468.822</v>
      </c>
      <c r="I96" s="1">
        <v>2.6379999999999999</v>
      </c>
    </row>
    <row r="97" spans="1:9" x14ac:dyDescent="0.25">
      <c r="A97" s="1">
        <v>10</v>
      </c>
      <c r="B97" s="1" t="s">
        <v>184</v>
      </c>
      <c r="C97" s="1" t="s">
        <v>184</v>
      </c>
      <c r="D97" s="1" t="s">
        <v>78</v>
      </c>
      <c r="E97" s="1">
        <v>0.24</v>
      </c>
      <c r="F97" s="1">
        <v>0.24</v>
      </c>
      <c r="G97" s="1">
        <v>9067.65</v>
      </c>
      <c r="H97" s="1">
        <v>1712.1859999999999</v>
      </c>
      <c r="I97" s="1">
        <v>5.2960000000000003</v>
      </c>
    </row>
    <row r="98" spans="1:9" x14ac:dyDescent="0.25">
      <c r="A98" s="1">
        <v>11</v>
      </c>
      <c r="B98" s="1" t="s">
        <v>185</v>
      </c>
      <c r="C98" s="1" t="s">
        <v>185</v>
      </c>
      <c r="D98" s="1" t="s">
        <v>79</v>
      </c>
      <c r="E98" s="1">
        <v>0.26</v>
      </c>
      <c r="F98" s="1">
        <v>0.26</v>
      </c>
      <c r="G98" s="1">
        <v>3755.4430000000002</v>
      </c>
      <c r="H98" s="1">
        <v>469.45699999999999</v>
      </c>
      <c r="I98" s="1">
        <v>8</v>
      </c>
    </row>
    <row r="99" spans="1:9" x14ac:dyDescent="0.25">
      <c r="A99" s="1">
        <v>12</v>
      </c>
      <c r="B99" s="1" t="s">
        <v>186</v>
      </c>
      <c r="C99" s="1" t="s">
        <v>186</v>
      </c>
      <c r="D99" s="1" t="s">
        <v>80</v>
      </c>
      <c r="E99" s="1">
        <v>0.24</v>
      </c>
      <c r="F99" s="1">
        <v>0.24</v>
      </c>
      <c r="G99" s="1">
        <v>6012.8230000000003</v>
      </c>
      <c r="H99" s="1">
        <v>1014.312</v>
      </c>
      <c r="I99" s="1">
        <v>5.9279999999999999</v>
      </c>
    </row>
    <row r="100" spans="1:9" x14ac:dyDescent="0.25">
      <c r="A100" s="1">
        <v>13</v>
      </c>
      <c r="B100" s="1" t="s">
        <v>187</v>
      </c>
      <c r="C100" s="1" t="s">
        <v>187</v>
      </c>
      <c r="D100" s="1" t="s">
        <v>81</v>
      </c>
      <c r="E100" s="1">
        <v>0.26</v>
      </c>
      <c r="F100" s="1">
        <v>0.24</v>
      </c>
      <c r="G100" s="1">
        <v>3063.826</v>
      </c>
      <c r="H100" s="1">
        <v>639.08699999999999</v>
      </c>
      <c r="I100" s="1">
        <v>4.7939999999999996</v>
      </c>
    </row>
    <row r="101" spans="1:9" x14ac:dyDescent="0.25">
      <c r="A101" s="1">
        <v>14</v>
      </c>
      <c r="B101" s="1" t="s">
        <v>188</v>
      </c>
      <c r="C101" s="1" t="s">
        <v>188</v>
      </c>
      <c r="D101" s="1" t="s">
        <v>82</v>
      </c>
      <c r="E101" s="1">
        <v>0.26</v>
      </c>
      <c r="F101" s="1">
        <v>0.26</v>
      </c>
      <c r="G101" s="1">
        <v>6202.6350000000002</v>
      </c>
      <c r="H101" s="1">
        <v>1258.0899999999999</v>
      </c>
      <c r="I101" s="1">
        <v>4.93</v>
      </c>
    </row>
    <row r="102" spans="1:9" x14ac:dyDescent="0.25">
      <c r="A102" s="1">
        <v>15</v>
      </c>
      <c r="B102" s="1" t="s">
        <v>189</v>
      </c>
      <c r="C102" s="1" t="s">
        <v>189</v>
      </c>
      <c r="D102" s="1" t="s">
        <v>83</v>
      </c>
      <c r="E102" s="1">
        <v>0.26</v>
      </c>
      <c r="F102" s="1">
        <v>0.26</v>
      </c>
      <c r="G102" s="1">
        <v>12095.691000000001</v>
      </c>
      <c r="H102" s="1">
        <v>975.10199999999998</v>
      </c>
      <c r="I102" s="1">
        <v>12.404999999999999</v>
      </c>
    </row>
    <row r="103" spans="1:9" x14ac:dyDescent="0.25">
      <c r="A103" s="1">
        <v>16</v>
      </c>
      <c r="B103" s="1" t="s">
        <v>190</v>
      </c>
      <c r="C103" s="1" t="s">
        <v>190</v>
      </c>
      <c r="D103" s="1" t="s">
        <v>84</v>
      </c>
      <c r="E103" s="1">
        <v>0.26</v>
      </c>
      <c r="F103" s="1">
        <v>0.24</v>
      </c>
      <c r="G103" s="1">
        <v>8859.5409999999993</v>
      </c>
      <c r="H103" s="1">
        <v>2006.5540000000001</v>
      </c>
      <c r="I103" s="1">
        <v>4.415</v>
      </c>
    </row>
    <row r="105" spans="1:9" x14ac:dyDescent="0.25">
      <c r="A105" s="1" t="s">
        <v>52</v>
      </c>
    </row>
    <row r="107" spans="1:9" x14ac:dyDescent="0.25"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</row>
    <row r="108" spans="1:9" x14ac:dyDescent="0.25">
      <c r="A108" s="1">
        <v>1</v>
      </c>
      <c r="B108" s="1" t="s">
        <v>140</v>
      </c>
      <c r="C108" s="1" t="s">
        <v>95</v>
      </c>
      <c r="D108" s="1" t="s">
        <v>92</v>
      </c>
      <c r="E108" s="1">
        <v>0.24</v>
      </c>
      <c r="F108" s="1">
        <v>0.24</v>
      </c>
      <c r="G108" s="1">
        <v>23618.219000000001</v>
      </c>
      <c r="H108" s="1">
        <v>16270.388999999999</v>
      </c>
      <c r="I108" s="1">
        <v>1.452</v>
      </c>
    </row>
    <row r="109" spans="1:9" x14ac:dyDescent="0.25">
      <c r="A109" s="1">
        <v>2</v>
      </c>
      <c r="B109" s="1" t="s">
        <v>141</v>
      </c>
      <c r="C109" s="1" t="s">
        <v>95</v>
      </c>
      <c r="D109" s="1" t="s">
        <v>92</v>
      </c>
      <c r="E109" s="1">
        <v>0.24</v>
      </c>
      <c r="F109" s="1">
        <v>0.24</v>
      </c>
      <c r="G109" s="1">
        <v>19973.688999999998</v>
      </c>
      <c r="H109" s="1">
        <v>15222.749</v>
      </c>
      <c r="I109" s="1">
        <v>1.3120000000000001</v>
      </c>
    </row>
    <row r="110" spans="1:9" x14ac:dyDescent="0.25">
      <c r="A110" s="1">
        <v>3</v>
      </c>
      <c r="B110" s="1" t="s">
        <v>142</v>
      </c>
      <c r="C110" s="1" t="s">
        <v>96</v>
      </c>
      <c r="D110" s="1" t="s">
        <v>75</v>
      </c>
      <c r="E110" s="1">
        <v>0.27</v>
      </c>
      <c r="F110" s="1">
        <v>0.24</v>
      </c>
      <c r="G110" s="1">
        <v>73156.016000000003</v>
      </c>
      <c r="H110" s="1">
        <v>21655.478999999999</v>
      </c>
      <c r="I110" s="1">
        <v>3.3780000000000001</v>
      </c>
    </row>
    <row r="111" spans="1:9" x14ac:dyDescent="0.25">
      <c r="A111" s="1">
        <v>4</v>
      </c>
      <c r="B111" s="1" t="s">
        <v>143</v>
      </c>
      <c r="C111" s="1" t="s">
        <v>96</v>
      </c>
      <c r="D111" s="1" t="s">
        <v>75</v>
      </c>
      <c r="E111" s="1">
        <v>0.24</v>
      </c>
      <c r="F111" s="1">
        <v>0.24</v>
      </c>
      <c r="G111" s="1">
        <v>77693.741999999998</v>
      </c>
      <c r="H111" s="1">
        <v>28556.081999999999</v>
      </c>
      <c r="I111" s="1">
        <v>2.7210000000000001</v>
      </c>
    </row>
    <row r="112" spans="1:9" x14ac:dyDescent="0.25">
      <c r="A112" s="1">
        <v>5</v>
      </c>
      <c r="B112" s="1" t="s">
        <v>179</v>
      </c>
      <c r="C112" s="1" t="s">
        <v>179</v>
      </c>
      <c r="D112" s="1" t="s">
        <v>86</v>
      </c>
      <c r="E112" s="1">
        <v>0.24</v>
      </c>
      <c r="F112" s="1">
        <v>0.26</v>
      </c>
      <c r="G112" s="1">
        <v>1884.1320000000001</v>
      </c>
      <c r="H112" s="1">
        <v>1617.4970000000001</v>
      </c>
      <c r="I112" s="1">
        <v>1.165</v>
      </c>
    </row>
    <row r="113" spans="1:9" x14ac:dyDescent="0.25">
      <c r="A113" s="1">
        <v>6</v>
      </c>
      <c r="B113" s="1" t="s">
        <v>180</v>
      </c>
      <c r="C113" s="1" t="s">
        <v>180</v>
      </c>
      <c r="D113" s="1" t="s">
        <v>87</v>
      </c>
      <c r="E113" s="1">
        <v>0.27</v>
      </c>
      <c r="F113" s="1">
        <v>0.26</v>
      </c>
      <c r="G113" s="1">
        <v>2110.3200000000002</v>
      </c>
      <c r="H113" s="1">
        <v>2207.3229999999999</v>
      </c>
      <c r="I113" s="1">
        <v>0.95599999999999996</v>
      </c>
    </row>
    <row r="114" spans="1:9" x14ac:dyDescent="0.25">
      <c r="A114" s="1">
        <v>7</v>
      </c>
      <c r="B114" s="1" t="s">
        <v>181</v>
      </c>
      <c r="C114" s="1" t="s">
        <v>181</v>
      </c>
      <c r="D114" s="1" t="s">
        <v>76</v>
      </c>
      <c r="E114" s="1">
        <v>0.24</v>
      </c>
      <c r="F114" s="1">
        <v>0.24</v>
      </c>
      <c r="G114" s="1">
        <v>2718.5839999999998</v>
      </c>
      <c r="H114" s="1">
        <v>1955.7639999999999</v>
      </c>
      <c r="I114" s="1">
        <v>1.39</v>
      </c>
    </row>
    <row r="115" spans="1:9" x14ac:dyDescent="0.25">
      <c r="A115" s="1">
        <v>8</v>
      </c>
      <c r="B115" s="1" t="s">
        <v>182</v>
      </c>
      <c r="C115" s="1" t="s">
        <v>182</v>
      </c>
      <c r="D115" s="1" t="s">
        <v>77</v>
      </c>
      <c r="E115" s="1">
        <v>0.26</v>
      </c>
      <c r="F115" s="1">
        <v>0.24</v>
      </c>
      <c r="G115" s="1">
        <v>4063.8470000000002</v>
      </c>
      <c r="H115" s="1">
        <v>3249.8519999999999</v>
      </c>
      <c r="I115" s="1">
        <v>1.25</v>
      </c>
    </row>
    <row r="116" spans="1:9" x14ac:dyDescent="0.25">
      <c r="A116" s="1">
        <v>9</v>
      </c>
      <c r="B116" s="1" t="s">
        <v>183</v>
      </c>
      <c r="C116" s="1" t="s">
        <v>183</v>
      </c>
      <c r="D116" s="1" t="s">
        <v>93</v>
      </c>
      <c r="E116" s="1">
        <v>0.24</v>
      </c>
      <c r="F116" s="1">
        <v>0.24</v>
      </c>
      <c r="G116" s="1">
        <v>1766.1949999999999</v>
      </c>
      <c r="H116" s="1">
        <v>2105.5300000000002</v>
      </c>
      <c r="I116" s="1">
        <v>0.83899999999999997</v>
      </c>
    </row>
    <row r="117" spans="1:9" x14ac:dyDescent="0.25">
      <c r="A117" s="1">
        <v>10</v>
      </c>
      <c r="B117" s="1" t="s">
        <v>184</v>
      </c>
      <c r="C117" s="1" t="s">
        <v>184</v>
      </c>
      <c r="D117" s="1" t="s">
        <v>78</v>
      </c>
      <c r="E117" s="1">
        <v>0.26</v>
      </c>
      <c r="F117" s="1">
        <v>0.24</v>
      </c>
      <c r="G117" s="1">
        <v>2727.6770000000001</v>
      </c>
      <c r="H117" s="1">
        <v>3953.71</v>
      </c>
      <c r="I117" s="1">
        <v>0.69</v>
      </c>
    </row>
    <row r="118" spans="1:9" x14ac:dyDescent="0.25">
      <c r="A118" s="1">
        <v>11</v>
      </c>
      <c r="B118" s="1" t="s">
        <v>185</v>
      </c>
      <c r="C118" s="1" t="s">
        <v>185</v>
      </c>
      <c r="D118" s="1" t="s">
        <v>79</v>
      </c>
      <c r="E118" s="1">
        <v>0.26</v>
      </c>
      <c r="F118" s="1">
        <v>0.28000000000000003</v>
      </c>
      <c r="G118" s="1">
        <v>1225.643</v>
      </c>
      <c r="H118" s="1">
        <v>1063.3920000000001</v>
      </c>
      <c r="I118" s="1">
        <v>1.153</v>
      </c>
    </row>
    <row r="119" spans="1:9" x14ac:dyDescent="0.25">
      <c r="A119" s="1">
        <v>12</v>
      </c>
      <c r="B119" s="1" t="s">
        <v>186</v>
      </c>
      <c r="C119" s="1" t="s">
        <v>186</v>
      </c>
      <c r="D119" s="1" t="s">
        <v>80</v>
      </c>
      <c r="E119" s="1">
        <v>0.24</v>
      </c>
      <c r="F119" s="1">
        <v>0.26</v>
      </c>
      <c r="G119" s="1">
        <v>2308.1019999999999</v>
      </c>
      <c r="H119" s="1">
        <v>2157.0500000000002</v>
      </c>
      <c r="I119" s="1">
        <v>1.07</v>
      </c>
    </row>
    <row r="120" spans="1:9" x14ac:dyDescent="0.25">
      <c r="A120" s="1">
        <v>13</v>
      </c>
      <c r="B120" s="1" t="s">
        <v>187</v>
      </c>
      <c r="C120" s="1" t="s">
        <v>187</v>
      </c>
      <c r="D120" s="1" t="s">
        <v>81</v>
      </c>
      <c r="E120" s="1">
        <v>0.24</v>
      </c>
      <c r="F120" s="1">
        <v>0.26</v>
      </c>
      <c r="G120" s="1">
        <v>1368.6890000000001</v>
      </c>
      <c r="H120" s="1">
        <v>1500.4860000000001</v>
      </c>
      <c r="I120" s="1">
        <v>0.91200000000000003</v>
      </c>
    </row>
    <row r="121" spans="1:9" x14ac:dyDescent="0.25">
      <c r="A121" s="1">
        <v>14</v>
      </c>
      <c r="B121" s="1" t="s">
        <v>188</v>
      </c>
      <c r="C121" s="1" t="s">
        <v>188</v>
      </c>
      <c r="D121" s="1" t="s">
        <v>82</v>
      </c>
      <c r="E121" s="1">
        <v>0.26</v>
      </c>
      <c r="F121" s="1">
        <v>0.24</v>
      </c>
      <c r="G121" s="1">
        <v>2845.5079999999998</v>
      </c>
      <c r="H121" s="1">
        <v>643.226</v>
      </c>
      <c r="I121" s="1">
        <v>4.4240000000000004</v>
      </c>
    </row>
    <row r="122" spans="1:9" x14ac:dyDescent="0.25">
      <c r="A122" s="1">
        <v>15</v>
      </c>
      <c r="B122" s="1" t="s">
        <v>189</v>
      </c>
      <c r="C122" s="1" t="s">
        <v>189</v>
      </c>
      <c r="D122" s="1" t="s">
        <v>83</v>
      </c>
      <c r="E122" s="1">
        <v>0.24</v>
      </c>
      <c r="F122" s="1">
        <v>0.24</v>
      </c>
      <c r="G122" s="1">
        <v>1913.0730000000001</v>
      </c>
      <c r="H122" s="1">
        <v>1434.5909999999999</v>
      </c>
      <c r="I122" s="1">
        <v>1.3340000000000001</v>
      </c>
    </row>
    <row r="123" spans="1:9" x14ac:dyDescent="0.25">
      <c r="A123" s="1">
        <v>16</v>
      </c>
      <c r="B123" s="1" t="s">
        <v>190</v>
      </c>
      <c r="C123" s="1" t="s">
        <v>190</v>
      </c>
      <c r="D123" s="1" t="s">
        <v>84</v>
      </c>
      <c r="E123" s="1">
        <v>0.3</v>
      </c>
      <c r="F123" s="1">
        <v>0.28999999999999998</v>
      </c>
      <c r="G123" s="1">
        <v>1268.921</v>
      </c>
      <c r="H123" s="1">
        <v>1194.2470000000001</v>
      </c>
      <c r="I123" s="1">
        <v>1.0629999999999999</v>
      </c>
    </row>
    <row r="125" spans="1:9" x14ac:dyDescent="0.25">
      <c r="A125" s="1" t="s">
        <v>53</v>
      </c>
    </row>
    <row r="127" spans="1:9" x14ac:dyDescent="0.25">
      <c r="B127" s="1" t="s">
        <v>1</v>
      </c>
      <c r="C127" s="1" t="s">
        <v>2</v>
      </c>
      <c r="D127" s="1" t="s">
        <v>3</v>
      </c>
      <c r="E127" s="1" t="s">
        <v>4</v>
      </c>
      <c r="F127" s="1" t="s">
        <v>5</v>
      </c>
      <c r="G127" s="1" t="s">
        <v>6</v>
      </c>
      <c r="H127" s="1" t="s">
        <v>7</v>
      </c>
      <c r="I127" s="1" t="s">
        <v>8</v>
      </c>
    </row>
    <row r="128" spans="1:9" x14ac:dyDescent="0.25">
      <c r="A128" s="1">
        <v>1</v>
      </c>
      <c r="B128" s="1" t="s">
        <v>140</v>
      </c>
      <c r="C128" s="1" t="s">
        <v>95</v>
      </c>
      <c r="D128" s="1" t="s">
        <v>92</v>
      </c>
      <c r="E128" s="1">
        <v>0.24</v>
      </c>
      <c r="F128" s="1">
        <v>0.24</v>
      </c>
      <c r="G128" s="1">
        <v>98642.116999999998</v>
      </c>
      <c r="H128" s="1">
        <v>40662.550999999999</v>
      </c>
      <c r="I128" s="1">
        <v>2.4260000000000002</v>
      </c>
    </row>
    <row r="129" spans="1:9" x14ac:dyDescent="0.25">
      <c r="A129" s="1">
        <v>2</v>
      </c>
      <c r="B129" s="1" t="s">
        <v>141</v>
      </c>
      <c r="C129" s="1" t="s">
        <v>95</v>
      </c>
      <c r="D129" s="1" t="s">
        <v>92</v>
      </c>
      <c r="E129" s="1">
        <v>0.24</v>
      </c>
      <c r="F129" s="1">
        <v>0.26</v>
      </c>
      <c r="G129" s="1">
        <v>79497.179999999993</v>
      </c>
      <c r="H129" s="1">
        <v>33540.347999999998</v>
      </c>
      <c r="I129" s="1">
        <v>2.37</v>
      </c>
    </row>
    <row r="130" spans="1:9" x14ac:dyDescent="0.25">
      <c r="A130" s="1">
        <v>3</v>
      </c>
      <c r="B130" s="1" t="s">
        <v>142</v>
      </c>
      <c r="C130" s="1" t="s">
        <v>96</v>
      </c>
      <c r="D130" s="1" t="s">
        <v>75</v>
      </c>
      <c r="E130" s="1">
        <v>0.27</v>
      </c>
      <c r="F130" s="1">
        <v>0.24</v>
      </c>
      <c r="G130" s="1">
        <v>416849.84399999998</v>
      </c>
      <c r="H130" s="1">
        <v>58575.050999999999</v>
      </c>
      <c r="I130" s="1">
        <v>7.117</v>
      </c>
    </row>
    <row r="131" spans="1:9" x14ac:dyDescent="0.25">
      <c r="A131" s="1">
        <v>4</v>
      </c>
      <c r="B131" s="1" t="s">
        <v>143</v>
      </c>
      <c r="C131" s="1" t="s">
        <v>96</v>
      </c>
      <c r="D131" s="1" t="s">
        <v>75</v>
      </c>
      <c r="E131" s="1">
        <v>0.24</v>
      </c>
      <c r="F131" s="1">
        <v>0.24</v>
      </c>
      <c r="G131" s="1">
        <v>427682.53100000002</v>
      </c>
      <c r="H131" s="1">
        <v>49827.277000000002</v>
      </c>
      <c r="I131" s="1">
        <v>8.5830000000000002</v>
      </c>
    </row>
    <row r="132" spans="1:9" x14ac:dyDescent="0.25">
      <c r="A132" s="1">
        <v>5</v>
      </c>
      <c r="B132" s="1" t="s">
        <v>179</v>
      </c>
      <c r="C132" s="1" t="s">
        <v>179</v>
      </c>
      <c r="D132" s="1" t="s">
        <v>86</v>
      </c>
      <c r="E132" s="1">
        <v>0.24</v>
      </c>
      <c r="F132" s="1">
        <v>0.26</v>
      </c>
      <c r="G132" s="1">
        <v>8440.518</v>
      </c>
      <c r="H132" s="1">
        <v>4204.8490000000002</v>
      </c>
      <c r="I132" s="1">
        <v>2.0070000000000001</v>
      </c>
    </row>
    <row r="133" spans="1:9" x14ac:dyDescent="0.25">
      <c r="A133" s="1">
        <v>6</v>
      </c>
      <c r="B133" s="1" t="s">
        <v>180</v>
      </c>
      <c r="C133" s="1" t="s">
        <v>180</v>
      </c>
      <c r="D133" s="1" t="s">
        <v>87</v>
      </c>
      <c r="E133" s="1">
        <v>0.27</v>
      </c>
      <c r="F133" s="1">
        <v>0.26</v>
      </c>
      <c r="G133" s="1">
        <v>5478.2950000000001</v>
      </c>
      <c r="H133" s="1">
        <v>5400.4269999999997</v>
      </c>
      <c r="I133" s="1">
        <v>1.014</v>
      </c>
    </row>
    <row r="134" spans="1:9" x14ac:dyDescent="0.25">
      <c r="A134" s="1">
        <v>7</v>
      </c>
      <c r="B134" s="1" t="s">
        <v>181</v>
      </c>
      <c r="C134" s="1" t="s">
        <v>181</v>
      </c>
      <c r="D134" s="1" t="s">
        <v>76</v>
      </c>
      <c r="E134" s="1">
        <v>0.24</v>
      </c>
      <c r="F134" s="1">
        <v>0.24</v>
      </c>
      <c r="G134" s="1">
        <v>11148.965</v>
      </c>
      <c r="H134" s="1">
        <v>9814.277</v>
      </c>
      <c r="I134" s="1">
        <v>1.1359999999999999</v>
      </c>
    </row>
    <row r="135" spans="1:9" x14ac:dyDescent="0.25">
      <c r="A135" s="1">
        <v>8</v>
      </c>
      <c r="B135" s="1" t="s">
        <v>182</v>
      </c>
      <c r="C135" s="1" t="s">
        <v>182</v>
      </c>
      <c r="D135" s="1" t="s">
        <v>77</v>
      </c>
      <c r="E135" s="1">
        <v>0.24</v>
      </c>
      <c r="F135" s="1">
        <v>0.24</v>
      </c>
      <c r="G135" s="1">
        <v>16549.555</v>
      </c>
      <c r="H135" s="1">
        <v>9002.8359999999993</v>
      </c>
      <c r="I135" s="1">
        <v>1.8380000000000001</v>
      </c>
    </row>
    <row r="136" spans="1:9" x14ac:dyDescent="0.25">
      <c r="A136" s="1">
        <v>9</v>
      </c>
      <c r="B136" s="1" t="s">
        <v>183</v>
      </c>
      <c r="C136" s="1" t="s">
        <v>183</v>
      </c>
      <c r="D136" s="1" t="s">
        <v>93</v>
      </c>
      <c r="E136" s="1">
        <v>0.24</v>
      </c>
      <c r="F136" s="1">
        <v>0.26</v>
      </c>
      <c r="G136" s="1">
        <v>5221.5630000000001</v>
      </c>
      <c r="H136" s="1">
        <v>5117.5510000000004</v>
      </c>
      <c r="I136" s="1">
        <v>1.02</v>
      </c>
    </row>
    <row r="137" spans="1:9" x14ac:dyDescent="0.25">
      <c r="A137" s="1">
        <v>10</v>
      </c>
      <c r="B137" s="1" t="s">
        <v>184</v>
      </c>
      <c r="C137" s="1" t="s">
        <v>184</v>
      </c>
      <c r="D137" s="1" t="s">
        <v>78</v>
      </c>
      <c r="E137" s="1">
        <v>0.26</v>
      </c>
      <c r="F137" s="1">
        <v>0.24</v>
      </c>
      <c r="G137" s="1">
        <v>12703.656000000001</v>
      </c>
      <c r="H137" s="1">
        <v>10163.905000000001</v>
      </c>
      <c r="I137" s="1">
        <v>1.25</v>
      </c>
    </row>
    <row r="138" spans="1:9" x14ac:dyDescent="0.25">
      <c r="A138" s="1">
        <v>11</v>
      </c>
      <c r="B138" s="1" t="s">
        <v>185</v>
      </c>
      <c r="C138" s="1" t="s">
        <v>185</v>
      </c>
      <c r="D138" s="1" t="s">
        <v>79</v>
      </c>
      <c r="E138" s="1">
        <v>0.24</v>
      </c>
      <c r="F138" s="1">
        <v>0.26</v>
      </c>
      <c r="G138" s="1">
        <v>8402.9150000000009</v>
      </c>
      <c r="H138" s="1">
        <v>3391.8150000000001</v>
      </c>
      <c r="I138" s="1">
        <v>2.4769999999999999</v>
      </c>
    </row>
    <row r="139" spans="1:9" x14ac:dyDescent="0.25">
      <c r="A139" s="1">
        <v>12</v>
      </c>
      <c r="B139" s="1" t="s">
        <v>186</v>
      </c>
      <c r="C139" s="1" t="s">
        <v>186</v>
      </c>
      <c r="D139" s="1" t="s">
        <v>80</v>
      </c>
      <c r="E139" s="1">
        <v>0.26</v>
      </c>
      <c r="F139" s="1">
        <v>0.24</v>
      </c>
      <c r="G139" s="1">
        <v>7498.7759999999998</v>
      </c>
      <c r="H139" s="1">
        <v>4732.9219999999996</v>
      </c>
      <c r="I139" s="1">
        <v>1.5840000000000001</v>
      </c>
    </row>
    <row r="140" spans="1:9" x14ac:dyDescent="0.25">
      <c r="A140" s="1">
        <v>13</v>
      </c>
      <c r="B140" s="1" t="s">
        <v>187</v>
      </c>
      <c r="C140" s="1" t="s">
        <v>187</v>
      </c>
      <c r="D140" s="1" t="s">
        <v>81</v>
      </c>
      <c r="E140" s="1">
        <v>0.26</v>
      </c>
      <c r="F140" s="1">
        <v>0.28000000000000003</v>
      </c>
      <c r="G140" s="1">
        <v>9570.6530000000002</v>
      </c>
      <c r="H140" s="1">
        <v>2524.6979999999999</v>
      </c>
      <c r="I140" s="1">
        <v>3.7909999999999999</v>
      </c>
    </row>
    <row r="141" spans="1:9" x14ac:dyDescent="0.25">
      <c r="A141" s="1">
        <v>14</v>
      </c>
      <c r="B141" s="1" t="s">
        <v>188</v>
      </c>
      <c r="C141" s="1" t="s">
        <v>188</v>
      </c>
      <c r="D141" s="1" t="s">
        <v>82</v>
      </c>
      <c r="E141" s="1">
        <v>0.24</v>
      </c>
      <c r="F141" s="1">
        <v>0.26</v>
      </c>
      <c r="G141" s="1">
        <v>10168.302</v>
      </c>
      <c r="H141" s="1">
        <v>6806.7449999999999</v>
      </c>
      <c r="I141" s="1">
        <v>1.494</v>
      </c>
    </row>
    <row r="142" spans="1:9" x14ac:dyDescent="0.25">
      <c r="A142" s="1">
        <v>15</v>
      </c>
      <c r="B142" s="1" t="s">
        <v>189</v>
      </c>
      <c r="C142" s="1" t="s">
        <v>189</v>
      </c>
      <c r="D142" s="1" t="s">
        <v>83</v>
      </c>
      <c r="E142" s="1">
        <v>0.26</v>
      </c>
      <c r="F142" s="1">
        <v>0.24</v>
      </c>
      <c r="G142" s="1">
        <v>9343.9240000000009</v>
      </c>
      <c r="H142" s="1">
        <v>4646.0569999999998</v>
      </c>
      <c r="I142" s="1">
        <v>2.0110000000000001</v>
      </c>
    </row>
    <row r="143" spans="1:9" x14ac:dyDescent="0.25">
      <c r="A143" s="1">
        <v>16</v>
      </c>
      <c r="B143" s="1" t="s">
        <v>190</v>
      </c>
      <c r="C143" s="1" t="s">
        <v>190</v>
      </c>
      <c r="D143" s="1" t="s">
        <v>84</v>
      </c>
      <c r="E143" s="1">
        <v>0.24</v>
      </c>
      <c r="F143" s="1">
        <v>0.28000000000000003</v>
      </c>
      <c r="G143" s="1">
        <v>10467.588</v>
      </c>
      <c r="H143" s="1">
        <v>4628.7160000000003</v>
      </c>
      <c r="I143" s="1">
        <v>2.2610000000000001</v>
      </c>
    </row>
    <row r="145" spans="1:9" x14ac:dyDescent="0.25">
      <c r="A145" s="1" t="s">
        <v>54</v>
      </c>
    </row>
    <row r="147" spans="1:9" x14ac:dyDescent="0.25"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  <c r="H147" s="1" t="s">
        <v>7</v>
      </c>
      <c r="I147" s="1" t="s">
        <v>8</v>
      </c>
    </row>
    <row r="148" spans="1:9" x14ac:dyDescent="0.25">
      <c r="A148" s="1">
        <v>1</v>
      </c>
      <c r="B148" s="1" t="s">
        <v>140</v>
      </c>
      <c r="C148" s="1" t="s">
        <v>95</v>
      </c>
      <c r="D148" s="1" t="s">
        <v>92</v>
      </c>
      <c r="E148" s="1">
        <v>0.28999999999999998</v>
      </c>
      <c r="F148" s="1">
        <v>0.24</v>
      </c>
      <c r="G148" s="1">
        <v>2531.4340000000002</v>
      </c>
      <c r="H148" s="1">
        <v>9543.8289999999997</v>
      </c>
      <c r="I148" s="1">
        <v>0.26500000000000001</v>
      </c>
    </row>
    <row r="149" spans="1:9" x14ac:dyDescent="0.25">
      <c r="A149" s="1">
        <v>2</v>
      </c>
      <c r="B149" s="1" t="s">
        <v>141</v>
      </c>
      <c r="C149" s="1" t="s">
        <v>95</v>
      </c>
      <c r="D149" s="1" t="s">
        <v>92</v>
      </c>
      <c r="E149" s="1">
        <v>0.24</v>
      </c>
      <c r="F149" s="1">
        <v>0.24</v>
      </c>
      <c r="G149" s="1">
        <v>3275.0210000000002</v>
      </c>
      <c r="H149" s="1">
        <v>10279.508</v>
      </c>
      <c r="I149" s="1">
        <v>0.31900000000000001</v>
      </c>
    </row>
    <row r="150" spans="1:9" x14ac:dyDescent="0.25">
      <c r="A150" s="1">
        <v>3</v>
      </c>
      <c r="B150" s="1" t="s">
        <v>142</v>
      </c>
      <c r="C150" s="1" t="s">
        <v>96</v>
      </c>
      <c r="D150" s="1" t="s">
        <v>75</v>
      </c>
      <c r="E150" s="1">
        <v>0.26</v>
      </c>
      <c r="F150" s="1">
        <v>0.24</v>
      </c>
      <c r="G150" s="1">
        <v>76541.085999999996</v>
      </c>
      <c r="H150" s="1">
        <v>19244.434000000001</v>
      </c>
      <c r="I150" s="1">
        <v>3.9769999999999999</v>
      </c>
    </row>
    <row r="151" spans="1:9" x14ac:dyDescent="0.25">
      <c r="A151" s="1">
        <v>4</v>
      </c>
      <c r="B151" s="1" t="s">
        <v>143</v>
      </c>
      <c r="C151" s="1" t="s">
        <v>96</v>
      </c>
      <c r="D151" s="1" t="s">
        <v>75</v>
      </c>
      <c r="E151" s="1">
        <v>0.24</v>
      </c>
      <c r="F151" s="1">
        <v>0.24</v>
      </c>
      <c r="G151" s="1">
        <v>76944.539000000004</v>
      </c>
      <c r="H151" s="1">
        <v>19937.842000000001</v>
      </c>
      <c r="I151" s="1">
        <v>3.859</v>
      </c>
    </row>
    <row r="152" spans="1:9" x14ac:dyDescent="0.25">
      <c r="A152" s="1">
        <v>5</v>
      </c>
      <c r="B152" s="1" t="s">
        <v>179</v>
      </c>
      <c r="C152" s="1" t="s">
        <v>179</v>
      </c>
      <c r="D152" s="1" t="s">
        <v>86</v>
      </c>
      <c r="E152" s="1">
        <v>0.78</v>
      </c>
      <c r="F152" s="1">
        <v>0.28000000000000003</v>
      </c>
      <c r="G152" s="1">
        <v>41.561</v>
      </c>
      <c r="H152" s="1">
        <v>115.17700000000001</v>
      </c>
      <c r="I152" s="1">
        <v>0.36099999999999999</v>
      </c>
    </row>
    <row r="153" spans="1:9" x14ac:dyDescent="0.25">
      <c r="A153" s="1">
        <v>6</v>
      </c>
      <c r="B153" s="1" t="s">
        <v>180</v>
      </c>
      <c r="C153" s="1" t="s">
        <v>180</v>
      </c>
      <c r="D153" s="1" t="s">
        <v>87</v>
      </c>
      <c r="E153" s="1">
        <v>0.27</v>
      </c>
      <c r="F153" s="1">
        <v>0.26</v>
      </c>
      <c r="G153" s="1">
        <v>245.75299999999999</v>
      </c>
      <c r="H153" s="1">
        <v>355.20100000000002</v>
      </c>
      <c r="I153" s="1">
        <v>0.69199999999999995</v>
      </c>
    </row>
    <row r="154" spans="1:9" x14ac:dyDescent="0.25">
      <c r="A154" s="1">
        <v>7</v>
      </c>
      <c r="B154" s="1" t="s">
        <v>181</v>
      </c>
      <c r="C154" s="1" t="s">
        <v>181</v>
      </c>
      <c r="D154" s="1" t="s">
        <v>76</v>
      </c>
      <c r="E154" s="1">
        <v>0.24</v>
      </c>
      <c r="F154" s="1">
        <v>0.26</v>
      </c>
      <c r="G154" s="1">
        <v>1054.9970000000001</v>
      </c>
      <c r="H154" s="1">
        <v>2752.5680000000002</v>
      </c>
      <c r="I154" s="1">
        <v>0.38300000000000001</v>
      </c>
    </row>
    <row r="155" spans="1:9" x14ac:dyDescent="0.25">
      <c r="A155" s="1">
        <v>8</v>
      </c>
      <c r="B155" s="1" t="s">
        <v>182</v>
      </c>
      <c r="C155" s="1" t="s">
        <v>182</v>
      </c>
      <c r="D155" s="1" t="s">
        <v>77</v>
      </c>
      <c r="E155" s="1">
        <v>0.24</v>
      </c>
      <c r="F155" s="1">
        <v>0.24</v>
      </c>
      <c r="G155" s="1">
        <v>914.20899999999995</v>
      </c>
      <c r="H155" s="1">
        <v>3059.5079999999998</v>
      </c>
      <c r="I155" s="1">
        <v>0.29899999999999999</v>
      </c>
    </row>
    <row r="156" spans="1:9" x14ac:dyDescent="0.25">
      <c r="A156" s="1">
        <v>9</v>
      </c>
      <c r="B156" s="1" t="s">
        <v>183</v>
      </c>
      <c r="C156" s="1" t="s">
        <v>183</v>
      </c>
      <c r="D156" s="1" t="s">
        <v>93</v>
      </c>
      <c r="E156" s="1">
        <v>0.27</v>
      </c>
      <c r="F156" s="1">
        <v>0.26</v>
      </c>
      <c r="G156" s="1">
        <v>207.99299999999999</v>
      </c>
      <c r="H156" s="1">
        <v>1621.8969999999999</v>
      </c>
      <c r="I156" s="1">
        <v>0.128</v>
      </c>
    </row>
    <row r="157" spans="1:9" x14ac:dyDescent="0.25">
      <c r="A157" s="1">
        <v>10</v>
      </c>
      <c r="B157" s="1" t="s">
        <v>184</v>
      </c>
      <c r="C157" s="1" t="s">
        <v>184</v>
      </c>
      <c r="D157" s="1" t="s">
        <v>78</v>
      </c>
      <c r="E157" s="1">
        <v>0.24</v>
      </c>
      <c r="F157" s="1">
        <v>0.24</v>
      </c>
      <c r="G157" s="1">
        <v>1028.5820000000001</v>
      </c>
      <c r="H157" s="1">
        <v>3391.4740000000002</v>
      </c>
      <c r="I157" s="1">
        <v>0.30299999999999999</v>
      </c>
    </row>
    <row r="158" spans="1:9" x14ac:dyDescent="0.25">
      <c r="A158" s="1">
        <v>11</v>
      </c>
      <c r="B158" s="1" t="s">
        <v>185</v>
      </c>
      <c r="C158" s="1" t="s">
        <v>185</v>
      </c>
      <c r="D158" s="1" t="s">
        <v>79</v>
      </c>
      <c r="E158" s="1">
        <v>0.24</v>
      </c>
      <c r="F158" s="1">
        <v>0.24</v>
      </c>
      <c r="G158" s="1">
        <v>150.49799999999999</v>
      </c>
      <c r="H158" s="1">
        <v>970.54200000000003</v>
      </c>
      <c r="I158" s="1">
        <v>0.155</v>
      </c>
    </row>
    <row r="159" spans="1:9" x14ac:dyDescent="0.25">
      <c r="A159" s="1">
        <v>12</v>
      </c>
      <c r="B159" s="1" t="s">
        <v>186</v>
      </c>
      <c r="C159" s="1" t="s">
        <v>186</v>
      </c>
      <c r="D159" s="1" t="s">
        <v>80</v>
      </c>
      <c r="E159" s="1">
        <v>0.27</v>
      </c>
      <c r="F159" s="1">
        <v>0.24</v>
      </c>
      <c r="G159" s="1">
        <v>139.255</v>
      </c>
      <c r="H159" s="1">
        <v>262.572</v>
      </c>
      <c r="I159" s="1">
        <v>0.53</v>
      </c>
    </row>
    <row r="160" spans="1:9" x14ac:dyDescent="0.25">
      <c r="A160" s="1">
        <v>13</v>
      </c>
      <c r="B160" s="1" t="s">
        <v>187</v>
      </c>
      <c r="C160" s="1" t="s">
        <v>187</v>
      </c>
      <c r="D160" s="1" t="s">
        <v>81</v>
      </c>
      <c r="E160" s="1">
        <v>0.24</v>
      </c>
      <c r="F160" s="1">
        <v>0.26</v>
      </c>
      <c r="G160" s="1">
        <v>556.99900000000002</v>
      </c>
      <c r="H160" s="1">
        <v>1264.4949999999999</v>
      </c>
      <c r="I160" s="1">
        <v>0.44</v>
      </c>
    </row>
    <row r="161" spans="1:9" x14ac:dyDescent="0.25">
      <c r="A161" s="1">
        <v>14</v>
      </c>
      <c r="B161" s="1" t="s">
        <v>188</v>
      </c>
      <c r="C161" s="1" t="s">
        <v>188</v>
      </c>
      <c r="D161" s="1" t="s">
        <v>82</v>
      </c>
      <c r="E161" s="1">
        <v>0.26</v>
      </c>
      <c r="F161" s="1">
        <v>0.28000000000000003</v>
      </c>
      <c r="G161" s="1">
        <v>56.951000000000001</v>
      </c>
      <c r="H161" s="1">
        <v>312.65800000000002</v>
      </c>
      <c r="I161" s="1">
        <v>0.182</v>
      </c>
    </row>
    <row r="162" spans="1:9" x14ac:dyDescent="0.25">
      <c r="A162" s="1">
        <v>15</v>
      </c>
      <c r="B162" s="1" t="s">
        <v>189</v>
      </c>
      <c r="C162" s="1" t="s">
        <v>189</v>
      </c>
      <c r="D162" s="1" t="s">
        <v>83</v>
      </c>
      <c r="E162" s="1">
        <v>0.26</v>
      </c>
      <c r="F162" s="1">
        <v>0.28000000000000003</v>
      </c>
      <c r="G162" s="1">
        <v>31.957999999999998</v>
      </c>
      <c r="H162" s="1">
        <v>36.488999999999997</v>
      </c>
      <c r="I162" s="1">
        <v>0.876</v>
      </c>
    </row>
    <row r="163" spans="1:9" x14ac:dyDescent="0.25">
      <c r="A163" s="1">
        <v>16</v>
      </c>
      <c r="B163" s="1" t="s">
        <v>190</v>
      </c>
      <c r="C163" s="1" t="s">
        <v>190</v>
      </c>
      <c r="D163" s="1" t="s">
        <v>84</v>
      </c>
      <c r="E163" s="1">
        <v>0.26</v>
      </c>
      <c r="F163" s="1">
        <v>0.45</v>
      </c>
      <c r="G163" s="1">
        <v>21.957999999999998</v>
      </c>
      <c r="H163" s="1">
        <v>31.274999999999999</v>
      </c>
      <c r="I163" s="1">
        <v>0.70199999999999996</v>
      </c>
    </row>
    <row r="165" spans="1:9" x14ac:dyDescent="0.25">
      <c r="A165" s="1" t="s">
        <v>55</v>
      </c>
    </row>
    <row r="167" spans="1:9" x14ac:dyDescent="0.25"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 t="s">
        <v>6</v>
      </c>
      <c r="H167" s="1" t="s">
        <v>7</v>
      </c>
      <c r="I167" s="1" t="s">
        <v>8</v>
      </c>
    </row>
    <row r="168" spans="1:9" x14ac:dyDescent="0.25">
      <c r="A168" s="1">
        <v>1</v>
      </c>
      <c r="B168" s="1" t="s">
        <v>140</v>
      </c>
      <c r="C168" s="1" t="s">
        <v>95</v>
      </c>
      <c r="D168" s="1" t="s">
        <v>92</v>
      </c>
      <c r="E168" s="1">
        <v>0.24</v>
      </c>
      <c r="F168" s="1">
        <v>0.24</v>
      </c>
      <c r="G168" s="1">
        <v>3384.027</v>
      </c>
      <c r="H168" s="1">
        <v>2525.6950000000002</v>
      </c>
      <c r="I168" s="1">
        <v>1.34</v>
      </c>
    </row>
    <row r="169" spans="1:9" x14ac:dyDescent="0.25">
      <c r="A169" s="1">
        <v>2</v>
      </c>
      <c r="B169" s="1" t="s">
        <v>141</v>
      </c>
      <c r="C169" s="1" t="s">
        <v>95</v>
      </c>
      <c r="D169" s="1" t="s">
        <v>92</v>
      </c>
      <c r="E169" s="1">
        <v>0.24</v>
      </c>
      <c r="F169" s="1">
        <v>0.26</v>
      </c>
      <c r="G169" s="1">
        <v>4567.43</v>
      </c>
      <c r="H169" s="1">
        <v>2255.482</v>
      </c>
      <c r="I169" s="1">
        <v>2.0249999999999999</v>
      </c>
    </row>
    <row r="170" spans="1:9" x14ac:dyDescent="0.25">
      <c r="A170" s="1">
        <v>3</v>
      </c>
      <c r="B170" s="1" t="s">
        <v>142</v>
      </c>
      <c r="C170" s="1" t="s">
        <v>96</v>
      </c>
      <c r="D170" s="1" t="s">
        <v>75</v>
      </c>
      <c r="E170" s="1">
        <v>0.24</v>
      </c>
      <c r="F170" s="1">
        <v>0.24</v>
      </c>
      <c r="G170" s="1">
        <v>18849.351999999999</v>
      </c>
      <c r="H170" s="1">
        <v>5129.5460000000003</v>
      </c>
      <c r="I170" s="1">
        <v>3.6749999999999998</v>
      </c>
    </row>
    <row r="171" spans="1:9" x14ac:dyDescent="0.25">
      <c r="A171" s="1">
        <v>4</v>
      </c>
      <c r="B171" s="1" t="s">
        <v>143</v>
      </c>
      <c r="C171" s="1" t="s">
        <v>96</v>
      </c>
      <c r="D171" s="1" t="s">
        <v>75</v>
      </c>
      <c r="E171" s="1">
        <v>0.24</v>
      </c>
      <c r="F171" s="1">
        <v>0.24</v>
      </c>
      <c r="G171" s="1">
        <v>15707.200999999999</v>
      </c>
      <c r="H171" s="1">
        <v>5577.2309999999998</v>
      </c>
      <c r="I171" s="1">
        <v>2.8159999999999998</v>
      </c>
    </row>
    <row r="172" spans="1:9" x14ac:dyDescent="0.25">
      <c r="A172" s="1">
        <v>5</v>
      </c>
      <c r="B172" s="1" t="s">
        <v>179</v>
      </c>
      <c r="C172" s="1" t="s">
        <v>179</v>
      </c>
      <c r="D172" s="1" t="s">
        <v>86</v>
      </c>
      <c r="E172" s="1">
        <v>0.27</v>
      </c>
      <c r="F172" s="1">
        <v>0.24</v>
      </c>
      <c r="G172" s="1">
        <v>146.02000000000001</v>
      </c>
      <c r="H172" s="1">
        <v>187.00899999999999</v>
      </c>
      <c r="I172" s="1">
        <v>0.78100000000000003</v>
      </c>
    </row>
    <row r="173" spans="1:9" x14ac:dyDescent="0.25">
      <c r="A173" s="1">
        <v>6</v>
      </c>
      <c r="B173" s="1" t="s">
        <v>180</v>
      </c>
      <c r="C173" s="1" t="s">
        <v>180</v>
      </c>
      <c r="D173" s="1" t="s">
        <v>87</v>
      </c>
      <c r="E173" s="1">
        <v>0.24</v>
      </c>
      <c r="F173" s="1">
        <v>0.26</v>
      </c>
      <c r="G173" s="1">
        <v>284.04599999999999</v>
      </c>
      <c r="H173" s="1">
        <v>329.41300000000001</v>
      </c>
      <c r="I173" s="1">
        <v>0.86199999999999999</v>
      </c>
    </row>
    <row r="174" spans="1:9" x14ac:dyDescent="0.25">
      <c r="A174" s="1">
        <v>7</v>
      </c>
      <c r="B174" s="1" t="s">
        <v>181</v>
      </c>
      <c r="C174" s="1" t="s">
        <v>181</v>
      </c>
      <c r="D174" s="1" t="s">
        <v>76</v>
      </c>
      <c r="E174" s="1">
        <v>0.24</v>
      </c>
      <c r="F174" s="1">
        <v>0.24</v>
      </c>
      <c r="G174" s="1">
        <v>584.19899999999996</v>
      </c>
      <c r="H174" s="1">
        <v>659.899</v>
      </c>
      <c r="I174" s="1">
        <v>0.88500000000000001</v>
      </c>
    </row>
    <row r="175" spans="1:9" x14ac:dyDescent="0.25">
      <c r="A175" s="1">
        <v>8</v>
      </c>
      <c r="B175" s="1" t="s">
        <v>182</v>
      </c>
      <c r="C175" s="1" t="s">
        <v>182</v>
      </c>
      <c r="D175" s="1" t="s">
        <v>77</v>
      </c>
      <c r="E175" s="1">
        <v>0.26</v>
      </c>
      <c r="F175" s="1">
        <v>0.28000000000000003</v>
      </c>
      <c r="G175" s="1">
        <v>647.09400000000005</v>
      </c>
      <c r="H175" s="1">
        <v>640.65700000000004</v>
      </c>
      <c r="I175" s="1">
        <v>1.01</v>
      </c>
    </row>
    <row r="176" spans="1:9" x14ac:dyDescent="0.25">
      <c r="A176" s="1">
        <v>9</v>
      </c>
      <c r="B176" s="1" t="s">
        <v>183</v>
      </c>
      <c r="C176" s="1" t="s">
        <v>183</v>
      </c>
      <c r="D176" s="1" t="s">
        <v>93</v>
      </c>
      <c r="E176" s="1">
        <v>0.27</v>
      </c>
      <c r="F176" s="1">
        <v>0.24</v>
      </c>
      <c r="G176" s="1">
        <v>101.589</v>
      </c>
      <c r="H176" s="1">
        <v>359.76400000000001</v>
      </c>
      <c r="I176" s="1">
        <v>0.28199999999999997</v>
      </c>
    </row>
    <row r="177" spans="1:9" x14ac:dyDescent="0.25">
      <c r="A177" s="1">
        <v>10</v>
      </c>
      <c r="B177" s="1" t="s">
        <v>184</v>
      </c>
      <c r="C177" s="1" t="s">
        <v>184</v>
      </c>
      <c r="D177" s="1" t="s">
        <v>78</v>
      </c>
      <c r="E177" s="1">
        <v>0.26</v>
      </c>
      <c r="F177" s="1">
        <v>0.24</v>
      </c>
      <c r="G177" s="1">
        <v>721.42100000000005</v>
      </c>
      <c r="H177" s="1">
        <v>842.721</v>
      </c>
      <c r="I177" s="1">
        <v>0.85599999999999998</v>
      </c>
    </row>
    <row r="178" spans="1:9" x14ac:dyDescent="0.25">
      <c r="A178" s="1">
        <v>11</v>
      </c>
      <c r="B178" s="1" t="s">
        <v>185</v>
      </c>
      <c r="C178" s="1" t="s">
        <v>185</v>
      </c>
      <c r="D178" s="1" t="s">
        <v>79</v>
      </c>
      <c r="E178" s="1">
        <v>0.24</v>
      </c>
      <c r="F178" s="1">
        <v>0.24</v>
      </c>
      <c r="G178" s="1">
        <v>198.30199999999999</v>
      </c>
      <c r="H178" s="1">
        <v>270.291</v>
      </c>
      <c r="I178" s="1">
        <v>0.73399999999999999</v>
      </c>
    </row>
    <row r="179" spans="1:9" x14ac:dyDescent="0.25">
      <c r="A179" s="1">
        <v>12</v>
      </c>
      <c r="B179" s="1" t="s">
        <v>186</v>
      </c>
      <c r="C179" s="1" t="s">
        <v>186</v>
      </c>
      <c r="D179" s="1" t="s">
        <v>80</v>
      </c>
      <c r="E179" s="1">
        <v>0.24</v>
      </c>
      <c r="F179" s="1">
        <v>0.24</v>
      </c>
      <c r="G179" s="1">
        <v>163.042</v>
      </c>
      <c r="H179" s="1">
        <v>204.65700000000001</v>
      </c>
      <c r="I179" s="1">
        <v>0.79700000000000004</v>
      </c>
    </row>
    <row r="180" spans="1:9" x14ac:dyDescent="0.25">
      <c r="A180" s="1">
        <v>13</v>
      </c>
      <c r="B180" s="1" t="s">
        <v>187</v>
      </c>
      <c r="C180" s="1" t="s">
        <v>187</v>
      </c>
      <c r="D180" s="1" t="s">
        <v>81</v>
      </c>
      <c r="E180" s="1">
        <v>0.28999999999999998</v>
      </c>
      <c r="F180" s="1">
        <v>0.26</v>
      </c>
      <c r="G180" s="1">
        <v>243.82599999999999</v>
      </c>
      <c r="H180" s="1">
        <v>266.529</v>
      </c>
      <c r="I180" s="1">
        <v>0.91500000000000004</v>
      </c>
    </row>
    <row r="181" spans="1:9" x14ac:dyDescent="0.25">
      <c r="A181" s="1">
        <v>14</v>
      </c>
      <c r="B181" s="1" t="s">
        <v>188</v>
      </c>
      <c r="C181" s="1" t="s">
        <v>188</v>
      </c>
      <c r="D181" s="1" t="s">
        <v>82</v>
      </c>
      <c r="E181" s="1">
        <v>0.5</v>
      </c>
      <c r="F181" s="1">
        <v>0.24</v>
      </c>
      <c r="G181" s="1">
        <v>82.073999999999998</v>
      </c>
      <c r="H181" s="1">
        <v>330.971</v>
      </c>
      <c r="I181" s="1">
        <v>0.248</v>
      </c>
    </row>
    <row r="182" spans="1:9" x14ac:dyDescent="0.25">
      <c r="A182" s="1">
        <v>15</v>
      </c>
      <c r="B182" s="1" t="s">
        <v>189</v>
      </c>
      <c r="C182" s="1" t="s">
        <v>189</v>
      </c>
      <c r="D182" s="1" t="s">
        <v>83</v>
      </c>
      <c r="E182" s="1">
        <v>0.24</v>
      </c>
      <c r="F182" s="1">
        <v>0.51</v>
      </c>
      <c r="G182" s="1">
        <v>521.48</v>
      </c>
      <c r="H182" s="1">
        <v>109.11</v>
      </c>
      <c r="I182" s="1">
        <v>4.7789999999999999</v>
      </c>
    </row>
    <row r="183" spans="1:9" x14ac:dyDescent="0.25">
      <c r="A183" s="1">
        <v>16</v>
      </c>
      <c r="B183" s="1" t="s">
        <v>190</v>
      </c>
      <c r="C183" s="1" t="s">
        <v>190</v>
      </c>
      <c r="D183" s="1" t="s">
        <v>84</v>
      </c>
      <c r="E183" s="1">
        <v>0.26</v>
      </c>
      <c r="F183" s="1">
        <v>0.24</v>
      </c>
      <c r="G183" s="1">
        <v>71.036000000000001</v>
      </c>
      <c r="H183" s="1">
        <v>153.15600000000001</v>
      </c>
      <c r="I183" s="1">
        <v>0.46400000000000002</v>
      </c>
    </row>
    <row r="185" spans="1:9" x14ac:dyDescent="0.25">
      <c r="A185" s="1" t="s">
        <v>56</v>
      </c>
    </row>
    <row r="187" spans="1:9" x14ac:dyDescent="0.25">
      <c r="B187" s="1" t="s">
        <v>1</v>
      </c>
      <c r="C187" s="1" t="s">
        <v>2</v>
      </c>
      <c r="D187" s="1" t="s">
        <v>3</v>
      </c>
      <c r="E187" s="1" t="s">
        <v>4</v>
      </c>
      <c r="F187" s="1" t="s">
        <v>5</v>
      </c>
      <c r="G187" s="1" t="s">
        <v>6</v>
      </c>
      <c r="H187" s="1" t="s">
        <v>7</v>
      </c>
      <c r="I187" s="1" t="s">
        <v>8</v>
      </c>
    </row>
    <row r="188" spans="1:9" x14ac:dyDescent="0.25">
      <c r="A188" s="1">
        <v>1</v>
      </c>
      <c r="B188" s="1" t="s">
        <v>140</v>
      </c>
      <c r="C188" s="1" t="s">
        <v>95</v>
      </c>
      <c r="D188" s="1" t="s">
        <v>92</v>
      </c>
      <c r="E188" s="1">
        <v>0.24</v>
      </c>
      <c r="F188" s="1">
        <v>0.24</v>
      </c>
      <c r="G188" s="1">
        <v>39721.991999999998</v>
      </c>
      <c r="H188" s="1">
        <v>30089.02</v>
      </c>
      <c r="I188" s="1">
        <v>1.32</v>
      </c>
    </row>
    <row r="189" spans="1:9" x14ac:dyDescent="0.25">
      <c r="A189" s="1">
        <v>2</v>
      </c>
      <c r="B189" s="1" t="s">
        <v>141</v>
      </c>
      <c r="C189" s="1" t="s">
        <v>95</v>
      </c>
      <c r="D189" s="1" t="s">
        <v>92</v>
      </c>
      <c r="E189" s="1">
        <v>0.24</v>
      </c>
      <c r="F189" s="1">
        <v>0.26</v>
      </c>
      <c r="G189" s="1">
        <v>42351.527000000002</v>
      </c>
      <c r="H189" s="1">
        <v>24449.673999999999</v>
      </c>
      <c r="I189" s="1">
        <v>1.732</v>
      </c>
    </row>
    <row r="190" spans="1:9" x14ac:dyDescent="0.25">
      <c r="A190" s="1">
        <v>3</v>
      </c>
      <c r="B190" s="1" t="s">
        <v>142</v>
      </c>
      <c r="C190" s="1" t="s">
        <v>96</v>
      </c>
      <c r="D190" s="1" t="s">
        <v>75</v>
      </c>
      <c r="E190" s="1">
        <v>0.26</v>
      </c>
      <c r="F190" s="1">
        <v>0.24</v>
      </c>
      <c r="G190" s="1">
        <v>414852.78100000002</v>
      </c>
      <c r="H190" s="1">
        <v>46770.120999999999</v>
      </c>
      <c r="I190" s="1">
        <v>8.8699999999999992</v>
      </c>
    </row>
    <row r="191" spans="1:9" x14ac:dyDescent="0.25">
      <c r="A191" s="1">
        <v>4</v>
      </c>
      <c r="B191" s="1" t="s">
        <v>143</v>
      </c>
      <c r="C191" s="1" t="s">
        <v>96</v>
      </c>
      <c r="D191" s="1" t="s">
        <v>75</v>
      </c>
      <c r="E191" s="1">
        <v>0.24</v>
      </c>
      <c r="F191" s="1">
        <v>0.24</v>
      </c>
      <c r="G191" s="1">
        <v>414844.5</v>
      </c>
      <c r="H191" s="1">
        <v>46183.27</v>
      </c>
      <c r="I191" s="1">
        <v>8.9830000000000005</v>
      </c>
    </row>
    <row r="192" spans="1:9" x14ac:dyDescent="0.25">
      <c r="A192" s="1">
        <v>5</v>
      </c>
      <c r="B192" s="1" t="s">
        <v>179</v>
      </c>
      <c r="C192" s="1" t="s">
        <v>179</v>
      </c>
      <c r="D192" s="1" t="s">
        <v>86</v>
      </c>
      <c r="E192" s="1">
        <v>0.24</v>
      </c>
      <c r="F192" s="1">
        <v>0.26</v>
      </c>
      <c r="G192" s="1">
        <v>3996.875</v>
      </c>
      <c r="H192" s="1">
        <v>4833.9520000000002</v>
      </c>
      <c r="I192" s="1">
        <v>0.82699999999999996</v>
      </c>
    </row>
    <row r="193" spans="1:9" x14ac:dyDescent="0.25">
      <c r="A193" s="1">
        <v>6</v>
      </c>
      <c r="B193" s="1" t="s">
        <v>180</v>
      </c>
      <c r="C193" s="1" t="s">
        <v>180</v>
      </c>
      <c r="D193" s="1" t="s">
        <v>87</v>
      </c>
      <c r="E193" s="1">
        <v>0.26</v>
      </c>
      <c r="F193" s="1">
        <v>0.26</v>
      </c>
      <c r="G193" s="1">
        <v>4169.0550000000003</v>
      </c>
      <c r="H193" s="1">
        <v>4886.3140000000003</v>
      </c>
      <c r="I193" s="1">
        <v>0.85299999999999998</v>
      </c>
    </row>
    <row r="194" spans="1:9" x14ac:dyDescent="0.25">
      <c r="A194" s="1">
        <v>7</v>
      </c>
      <c r="B194" s="1" t="s">
        <v>181</v>
      </c>
      <c r="C194" s="1" t="s">
        <v>181</v>
      </c>
      <c r="D194" s="1" t="s">
        <v>76</v>
      </c>
      <c r="E194" s="1">
        <v>0.24</v>
      </c>
      <c r="F194" s="1">
        <v>0.24</v>
      </c>
      <c r="G194" s="1">
        <v>7712.1710000000003</v>
      </c>
      <c r="H194" s="1">
        <v>9440.0630000000001</v>
      </c>
      <c r="I194" s="1">
        <v>0.81699999999999995</v>
      </c>
    </row>
    <row r="195" spans="1:9" x14ac:dyDescent="0.25">
      <c r="A195" s="1">
        <v>8</v>
      </c>
      <c r="B195" s="1" t="s">
        <v>182</v>
      </c>
      <c r="C195" s="1" t="s">
        <v>182</v>
      </c>
      <c r="D195" s="1" t="s">
        <v>77</v>
      </c>
      <c r="E195" s="1">
        <v>0.24</v>
      </c>
      <c r="F195" s="1">
        <v>0.24</v>
      </c>
      <c r="G195" s="1">
        <v>7604.0950000000003</v>
      </c>
      <c r="H195" s="1">
        <v>10001.52</v>
      </c>
      <c r="I195" s="1">
        <v>0.76</v>
      </c>
    </row>
    <row r="196" spans="1:9" x14ac:dyDescent="0.25">
      <c r="A196" s="1">
        <v>9</v>
      </c>
      <c r="B196" s="1" t="s">
        <v>183</v>
      </c>
      <c r="C196" s="1" t="s">
        <v>183</v>
      </c>
      <c r="D196" s="1" t="s">
        <v>93</v>
      </c>
      <c r="E196" s="1">
        <v>0.26</v>
      </c>
      <c r="F196" s="1">
        <v>0.24</v>
      </c>
      <c r="G196" s="1">
        <v>3222.0160000000001</v>
      </c>
      <c r="H196" s="1">
        <v>6250.4160000000002</v>
      </c>
      <c r="I196" s="1">
        <v>0.51500000000000001</v>
      </c>
    </row>
    <row r="197" spans="1:9" x14ac:dyDescent="0.25">
      <c r="A197" s="1">
        <v>10</v>
      </c>
      <c r="B197" s="1" t="s">
        <v>184</v>
      </c>
      <c r="C197" s="1" t="s">
        <v>184</v>
      </c>
      <c r="D197" s="1" t="s">
        <v>78</v>
      </c>
      <c r="E197" s="1">
        <v>0.24</v>
      </c>
      <c r="F197" s="1">
        <v>0.24</v>
      </c>
      <c r="G197" s="1">
        <v>5810.4690000000001</v>
      </c>
      <c r="H197" s="1">
        <v>9998.8520000000008</v>
      </c>
      <c r="I197" s="1">
        <v>0.58099999999999996</v>
      </c>
    </row>
    <row r="198" spans="1:9" x14ac:dyDescent="0.25">
      <c r="A198" s="1">
        <v>11</v>
      </c>
      <c r="B198" s="1" t="s">
        <v>185</v>
      </c>
      <c r="C198" s="1" t="s">
        <v>185</v>
      </c>
      <c r="D198" s="1" t="s">
        <v>79</v>
      </c>
      <c r="E198" s="1">
        <v>0.24</v>
      </c>
      <c r="F198" s="1">
        <v>0.26</v>
      </c>
      <c r="G198" s="1">
        <v>3574.2840000000001</v>
      </c>
      <c r="H198" s="1">
        <v>4869.1379999999999</v>
      </c>
      <c r="I198" s="1">
        <v>0.73399999999999999</v>
      </c>
    </row>
    <row r="199" spans="1:9" x14ac:dyDescent="0.25">
      <c r="A199" s="1">
        <v>12</v>
      </c>
      <c r="B199" s="1" t="s">
        <v>186</v>
      </c>
      <c r="C199" s="1" t="s">
        <v>186</v>
      </c>
      <c r="D199" s="1" t="s">
        <v>80</v>
      </c>
      <c r="E199" s="1">
        <v>0.26</v>
      </c>
      <c r="F199" s="1">
        <v>0.24</v>
      </c>
      <c r="G199" s="1">
        <v>4661.3689999999997</v>
      </c>
      <c r="H199" s="1">
        <v>4837.2349999999997</v>
      </c>
      <c r="I199" s="1">
        <v>0.96399999999999997</v>
      </c>
    </row>
    <row r="200" spans="1:9" x14ac:dyDescent="0.25">
      <c r="A200" s="1">
        <v>13</v>
      </c>
      <c r="B200" s="1" t="s">
        <v>187</v>
      </c>
      <c r="C200" s="1" t="s">
        <v>187</v>
      </c>
      <c r="D200" s="1" t="s">
        <v>81</v>
      </c>
      <c r="E200" s="1">
        <v>0.24</v>
      </c>
      <c r="F200" s="1">
        <v>0.24</v>
      </c>
      <c r="G200" s="1">
        <v>4262.5410000000002</v>
      </c>
      <c r="H200" s="1">
        <v>4726.8789999999999</v>
      </c>
      <c r="I200" s="1">
        <v>0.90200000000000002</v>
      </c>
    </row>
    <row r="201" spans="1:9" x14ac:dyDescent="0.25">
      <c r="A201" s="1">
        <v>14</v>
      </c>
      <c r="B201" s="1" t="s">
        <v>188</v>
      </c>
      <c r="C201" s="1" t="s">
        <v>188</v>
      </c>
      <c r="D201" s="1" t="s">
        <v>82</v>
      </c>
      <c r="E201" s="1">
        <v>0.24</v>
      </c>
      <c r="F201" s="1">
        <v>0.26</v>
      </c>
      <c r="G201" s="1">
        <v>6025.9530000000004</v>
      </c>
      <c r="H201" s="1">
        <v>8730.7710000000006</v>
      </c>
      <c r="I201" s="1">
        <v>0.69</v>
      </c>
    </row>
    <row r="202" spans="1:9" x14ac:dyDescent="0.25">
      <c r="A202" s="1">
        <v>15</v>
      </c>
      <c r="B202" s="1" t="s">
        <v>189</v>
      </c>
      <c r="C202" s="1" t="s">
        <v>189</v>
      </c>
      <c r="D202" s="1" t="s">
        <v>83</v>
      </c>
      <c r="E202" s="1">
        <v>0.26</v>
      </c>
      <c r="F202" s="1">
        <v>0.24</v>
      </c>
      <c r="G202" s="1">
        <v>3873.9349999999999</v>
      </c>
      <c r="H202" s="1">
        <v>4354.7879999999996</v>
      </c>
      <c r="I202" s="1">
        <v>0.89</v>
      </c>
    </row>
    <row r="203" spans="1:9" x14ac:dyDescent="0.25">
      <c r="A203" s="1">
        <v>16</v>
      </c>
      <c r="B203" s="1" t="s">
        <v>190</v>
      </c>
      <c r="C203" s="1" t="s">
        <v>190</v>
      </c>
      <c r="D203" s="1" t="s">
        <v>84</v>
      </c>
      <c r="E203" s="1">
        <v>0.24</v>
      </c>
      <c r="F203" s="1">
        <v>0.26</v>
      </c>
      <c r="G203" s="1">
        <v>7797.94</v>
      </c>
      <c r="H203" s="1">
        <v>8210.0779999999995</v>
      </c>
      <c r="I203" s="1">
        <v>0.95</v>
      </c>
    </row>
    <row r="205" spans="1:9" x14ac:dyDescent="0.25">
      <c r="A205" s="1" t="s">
        <v>57</v>
      </c>
    </row>
    <row r="207" spans="1:9" x14ac:dyDescent="0.25">
      <c r="B207" s="1" t="s">
        <v>1</v>
      </c>
      <c r="C207" s="1" t="s">
        <v>2</v>
      </c>
      <c r="D207" s="1" t="s">
        <v>3</v>
      </c>
      <c r="E207" s="1" t="s">
        <v>4</v>
      </c>
      <c r="F207" s="1" t="s">
        <v>5</v>
      </c>
      <c r="G207" s="1" t="s">
        <v>6</v>
      </c>
      <c r="H207" s="1" t="s">
        <v>7</v>
      </c>
      <c r="I207" s="1" t="s">
        <v>8</v>
      </c>
    </row>
    <row r="208" spans="1:9" x14ac:dyDescent="0.25">
      <c r="A208" s="1">
        <v>1</v>
      </c>
      <c r="B208" s="1" t="s">
        <v>140</v>
      </c>
      <c r="C208" s="1" t="s">
        <v>95</v>
      </c>
      <c r="D208" s="1" t="s">
        <v>92</v>
      </c>
      <c r="E208" s="1">
        <v>0.26</v>
      </c>
      <c r="F208" s="1">
        <v>0.24</v>
      </c>
      <c r="G208" s="1">
        <v>45851.120999999999</v>
      </c>
      <c r="H208" s="1">
        <v>11989.839</v>
      </c>
      <c r="I208" s="1">
        <v>3.8239999999999998</v>
      </c>
    </row>
    <row r="209" spans="1:9" x14ac:dyDescent="0.25">
      <c r="A209" s="1">
        <v>2</v>
      </c>
      <c r="B209" s="1" t="s">
        <v>141</v>
      </c>
      <c r="C209" s="1" t="s">
        <v>95</v>
      </c>
      <c r="D209" s="1" t="s">
        <v>92</v>
      </c>
      <c r="E209" s="1">
        <v>0.26</v>
      </c>
      <c r="F209" s="1">
        <v>0.24</v>
      </c>
      <c r="G209" s="1">
        <v>49953.555</v>
      </c>
      <c r="H209" s="1">
        <v>6884.9129999999996</v>
      </c>
      <c r="I209" s="1">
        <v>7.2560000000000002</v>
      </c>
    </row>
    <row r="210" spans="1:9" x14ac:dyDescent="0.25">
      <c r="A210" s="1">
        <v>3</v>
      </c>
      <c r="B210" s="1" t="s">
        <v>142</v>
      </c>
      <c r="C210" s="1" t="s">
        <v>96</v>
      </c>
      <c r="D210" s="1" t="s">
        <v>75</v>
      </c>
      <c r="E210" s="1">
        <v>0.28999999999999998</v>
      </c>
      <c r="F210" s="1">
        <v>0.26</v>
      </c>
      <c r="G210" s="1">
        <v>150669.90599999999</v>
      </c>
      <c r="H210" s="1">
        <v>22485.471000000001</v>
      </c>
      <c r="I210" s="1">
        <v>6.7009999999999996</v>
      </c>
    </row>
    <row r="211" spans="1:9" x14ac:dyDescent="0.25">
      <c r="A211" s="1">
        <v>4</v>
      </c>
      <c r="B211" s="1" t="s">
        <v>143</v>
      </c>
      <c r="C211" s="1" t="s">
        <v>96</v>
      </c>
      <c r="D211" s="1" t="s">
        <v>75</v>
      </c>
      <c r="E211" s="1">
        <v>0.26</v>
      </c>
      <c r="F211" s="1">
        <v>0.24</v>
      </c>
      <c r="G211" s="1">
        <v>191215.516</v>
      </c>
      <c r="H211" s="1">
        <v>16193.727999999999</v>
      </c>
      <c r="I211" s="1">
        <v>11.808</v>
      </c>
    </row>
    <row r="212" spans="1:9" x14ac:dyDescent="0.25">
      <c r="A212" s="1">
        <v>5</v>
      </c>
      <c r="B212" s="1" t="s">
        <v>179</v>
      </c>
      <c r="C212" s="1" t="s">
        <v>179</v>
      </c>
      <c r="D212" s="1" t="s">
        <v>86</v>
      </c>
      <c r="E212" s="1">
        <v>0.24</v>
      </c>
      <c r="F212" s="1">
        <v>0.24</v>
      </c>
      <c r="G212" s="1">
        <v>7527.5659999999998</v>
      </c>
      <c r="H212" s="1">
        <v>4099.9750000000004</v>
      </c>
      <c r="I212" s="1">
        <v>1.8360000000000001</v>
      </c>
    </row>
    <row r="213" spans="1:9" x14ac:dyDescent="0.25">
      <c r="A213" s="1">
        <v>6</v>
      </c>
      <c r="B213" s="1" t="s">
        <v>180</v>
      </c>
      <c r="C213" s="1" t="s">
        <v>180</v>
      </c>
      <c r="D213" s="1" t="s">
        <v>87</v>
      </c>
      <c r="E213" s="1">
        <v>0.24</v>
      </c>
      <c r="F213" s="1">
        <v>0.28000000000000003</v>
      </c>
      <c r="G213" s="1">
        <v>6695.4470000000001</v>
      </c>
      <c r="H213" s="1">
        <v>2071.5749999999998</v>
      </c>
      <c r="I213" s="1">
        <v>3.2320000000000002</v>
      </c>
    </row>
    <row r="214" spans="1:9" x14ac:dyDescent="0.25">
      <c r="A214" s="1">
        <v>7</v>
      </c>
      <c r="B214" s="1" t="s">
        <v>181</v>
      </c>
      <c r="C214" s="1" t="s">
        <v>181</v>
      </c>
      <c r="D214" s="1" t="s">
        <v>76</v>
      </c>
      <c r="E214" s="1">
        <v>0.24</v>
      </c>
      <c r="F214" s="1">
        <v>0.26</v>
      </c>
      <c r="G214" s="1">
        <v>12471.789000000001</v>
      </c>
      <c r="H214" s="1">
        <v>4980.66</v>
      </c>
      <c r="I214" s="1">
        <v>2.504</v>
      </c>
    </row>
    <row r="215" spans="1:9" x14ac:dyDescent="0.25">
      <c r="A215" s="1">
        <v>8</v>
      </c>
      <c r="B215" s="1" t="s">
        <v>182</v>
      </c>
      <c r="C215" s="1" t="s">
        <v>182</v>
      </c>
      <c r="D215" s="1" t="s">
        <v>77</v>
      </c>
      <c r="E215" s="1">
        <v>0.24</v>
      </c>
      <c r="F215" s="1">
        <v>0.24</v>
      </c>
      <c r="G215" s="1">
        <v>8739.5769999999993</v>
      </c>
      <c r="H215" s="1">
        <v>3866.5509999999999</v>
      </c>
      <c r="I215" s="1">
        <v>2.2599999999999998</v>
      </c>
    </row>
    <row r="216" spans="1:9" x14ac:dyDescent="0.25">
      <c r="A216" s="1">
        <v>9</v>
      </c>
      <c r="B216" s="1" t="s">
        <v>183</v>
      </c>
      <c r="C216" s="1" t="s">
        <v>183</v>
      </c>
      <c r="D216" s="1" t="s">
        <v>93</v>
      </c>
      <c r="E216" s="1">
        <v>0.24</v>
      </c>
      <c r="F216" s="1">
        <v>0.26</v>
      </c>
      <c r="G216" s="1">
        <v>2904.8649999999998</v>
      </c>
      <c r="H216" s="1">
        <v>2275.6570000000002</v>
      </c>
      <c r="I216" s="1">
        <v>1.276</v>
      </c>
    </row>
    <row r="217" spans="1:9" x14ac:dyDescent="0.25">
      <c r="A217" s="1">
        <v>10</v>
      </c>
      <c r="B217" s="1" t="s">
        <v>184</v>
      </c>
      <c r="C217" s="1" t="s">
        <v>184</v>
      </c>
      <c r="D217" s="1" t="s">
        <v>78</v>
      </c>
      <c r="E217" s="1">
        <v>0.26</v>
      </c>
      <c r="F217" s="1">
        <v>0.24</v>
      </c>
      <c r="G217" s="1">
        <v>10082.557000000001</v>
      </c>
      <c r="H217" s="1">
        <v>3385.15</v>
      </c>
      <c r="I217" s="1">
        <v>2.9780000000000002</v>
      </c>
    </row>
    <row r="218" spans="1:9" x14ac:dyDescent="0.25">
      <c r="A218" s="1">
        <v>11</v>
      </c>
      <c r="B218" s="1" t="s">
        <v>185</v>
      </c>
      <c r="C218" s="1" t="s">
        <v>185</v>
      </c>
      <c r="D218" s="1" t="s">
        <v>79</v>
      </c>
      <c r="E218" s="1">
        <v>0.24</v>
      </c>
      <c r="F218" s="1">
        <v>0.24</v>
      </c>
      <c r="G218" s="1">
        <v>7004.9840000000004</v>
      </c>
      <c r="H218" s="1">
        <v>2703.8910000000001</v>
      </c>
      <c r="I218" s="1">
        <v>2.5910000000000002</v>
      </c>
    </row>
    <row r="219" spans="1:9" x14ac:dyDescent="0.25">
      <c r="A219" s="1">
        <v>12</v>
      </c>
      <c r="B219" s="1" t="s">
        <v>186</v>
      </c>
      <c r="C219" s="1" t="s">
        <v>186</v>
      </c>
      <c r="D219" s="1" t="s">
        <v>80</v>
      </c>
      <c r="E219" s="1">
        <v>0.24</v>
      </c>
      <c r="F219" s="1">
        <v>0.24</v>
      </c>
      <c r="G219" s="1">
        <v>7179.96</v>
      </c>
      <c r="H219" s="1">
        <v>3467.145</v>
      </c>
      <c r="I219" s="1">
        <v>2.0710000000000002</v>
      </c>
    </row>
    <row r="220" spans="1:9" x14ac:dyDescent="0.25">
      <c r="A220" s="1">
        <v>13</v>
      </c>
      <c r="B220" s="1" t="s">
        <v>187</v>
      </c>
      <c r="C220" s="1" t="s">
        <v>187</v>
      </c>
      <c r="D220" s="1" t="s">
        <v>81</v>
      </c>
      <c r="E220" s="1">
        <v>0.24</v>
      </c>
      <c r="F220" s="1">
        <v>0.24</v>
      </c>
      <c r="G220" s="1">
        <v>9718.1839999999993</v>
      </c>
      <c r="H220" s="1">
        <v>1987.761</v>
      </c>
      <c r="I220" s="1">
        <v>4.8890000000000002</v>
      </c>
    </row>
    <row r="221" spans="1:9" x14ac:dyDescent="0.25">
      <c r="A221" s="1">
        <v>14</v>
      </c>
      <c r="B221" s="1" t="s">
        <v>188</v>
      </c>
      <c r="C221" s="1" t="s">
        <v>188</v>
      </c>
      <c r="D221" s="1" t="s">
        <v>82</v>
      </c>
      <c r="E221" s="1">
        <v>0.24</v>
      </c>
      <c r="F221" s="1">
        <v>0.26</v>
      </c>
      <c r="G221" s="1">
        <v>6568.6130000000003</v>
      </c>
      <c r="H221" s="1">
        <v>2690.7489999999998</v>
      </c>
      <c r="I221" s="1">
        <v>2.4409999999999998</v>
      </c>
    </row>
    <row r="222" spans="1:9" x14ac:dyDescent="0.25">
      <c r="A222" s="1">
        <v>15</v>
      </c>
      <c r="B222" s="1" t="s">
        <v>189</v>
      </c>
      <c r="C222" s="1" t="s">
        <v>189</v>
      </c>
      <c r="D222" s="1" t="s">
        <v>83</v>
      </c>
      <c r="E222" s="1">
        <v>0.26</v>
      </c>
      <c r="F222" s="1">
        <v>0.26</v>
      </c>
      <c r="G222" s="1">
        <v>6170.4769999999999</v>
      </c>
      <c r="H222" s="1">
        <v>3200.4630000000002</v>
      </c>
      <c r="I222" s="1">
        <v>1.9279999999999999</v>
      </c>
    </row>
    <row r="223" spans="1:9" x14ac:dyDescent="0.25">
      <c r="A223" s="1">
        <v>16</v>
      </c>
      <c r="B223" s="1" t="s">
        <v>190</v>
      </c>
      <c r="C223" s="1" t="s">
        <v>190</v>
      </c>
      <c r="D223" s="1" t="s">
        <v>84</v>
      </c>
      <c r="E223" s="1">
        <v>0.24</v>
      </c>
      <c r="F223" s="1">
        <v>0.26</v>
      </c>
      <c r="G223" s="1">
        <v>11498.412</v>
      </c>
      <c r="H223" s="1">
        <v>3526.587</v>
      </c>
      <c r="I223" s="1">
        <v>3.26</v>
      </c>
    </row>
    <row r="225" spans="1:9" x14ac:dyDescent="0.25">
      <c r="A225" s="1" t="s">
        <v>58</v>
      </c>
    </row>
    <row r="227" spans="1:9" x14ac:dyDescent="0.25"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 t="s">
        <v>6</v>
      </c>
      <c r="H227" s="1" t="s">
        <v>7</v>
      </c>
      <c r="I227" s="1" t="s">
        <v>8</v>
      </c>
    </row>
    <row r="228" spans="1:9" x14ac:dyDescent="0.25">
      <c r="A228" s="1">
        <v>1</v>
      </c>
      <c r="B228" s="1" t="s">
        <v>140</v>
      </c>
      <c r="C228" s="1" t="s">
        <v>95</v>
      </c>
      <c r="D228" s="1" t="s">
        <v>92</v>
      </c>
      <c r="E228" s="1">
        <v>0.24</v>
      </c>
      <c r="F228" s="1">
        <v>0.24</v>
      </c>
      <c r="G228" s="1">
        <v>9488.1290000000008</v>
      </c>
      <c r="H228" s="1">
        <v>6410.768</v>
      </c>
      <c r="I228" s="1">
        <v>1.48</v>
      </c>
    </row>
    <row r="229" spans="1:9" x14ac:dyDescent="0.25">
      <c r="A229" s="1">
        <v>2</v>
      </c>
      <c r="B229" s="1" t="s">
        <v>141</v>
      </c>
      <c r="C229" s="1" t="s">
        <v>95</v>
      </c>
      <c r="D229" s="1" t="s">
        <v>92</v>
      </c>
      <c r="E229" s="1">
        <v>0.24</v>
      </c>
      <c r="F229" s="1">
        <v>0.24</v>
      </c>
      <c r="G229" s="1">
        <v>9622.4590000000007</v>
      </c>
      <c r="H229" s="1">
        <v>6738.7920000000004</v>
      </c>
      <c r="I229" s="1">
        <v>1.4279999999999999</v>
      </c>
    </row>
    <row r="230" spans="1:9" x14ac:dyDescent="0.25">
      <c r="A230" s="1">
        <v>3</v>
      </c>
      <c r="B230" s="1" t="s">
        <v>142</v>
      </c>
      <c r="C230" s="1" t="s">
        <v>96</v>
      </c>
      <c r="D230" s="1" t="s">
        <v>75</v>
      </c>
      <c r="E230" s="1">
        <v>0.26</v>
      </c>
      <c r="F230" s="1">
        <v>0.24</v>
      </c>
      <c r="G230" s="1">
        <v>88819.32</v>
      </c>
      <c r="H230" s="1">
        <v>10444.536</v>
      </c>
      <c r="I230" s="1">
        <v>8.5039999999999996</v>
      </c>
    </row>
    <row r="231" spans="1:9" x14ac:dyDescent="0.25">
      <c r="A231" s="1">
        <v>4</v>
      </c>
      <c r="B231" s="1" t="s">
        <v>143</v>
      </c>
      <c r="C231" s="1" t="s">
        <v>96</v>
      </c>
      <c r="D231" s="1" t="s">
        <v>75</v>
      </c>
      <c r="E231" s="1">
        <v>0.24</v>
      </c>
      <c r="F231" s="1">
        <v>0.24</v>
      </c>
      <c r="G231" s="1">
        <v>83598.539000000004</v>
      </c>
      <c r="H231" s="1">
        <v>12728.103999999999</v>
      </c>
      <c r="I231" s="1">
        <v>6.5679999999999996</v>
      </c>
    </row>
    <row r="232" spans="1:9" x14ac:dyDescent="0.25">
      <c r="A232" s="1">
        <v>5</v>
      </c>
      <c r="B232" s="1" t="s">
        <v>179</v>
      </c>
      <c r="C232" s="1" t="s">
        <v>179</v>
      </c>
      <c r="D232" s="1" t="s">
        <v>86</v>
      </c>
      <c r="E232" s="1">
        <v>0.24</v>
      </c>
      <c r="F232" s="1">
        <v>0.26</v>
      </c>
      <c r="G232" s="1">
        <v>1494.5809999999999</v>
      </c>
      <c r="H232" s="1">
        <v>1105.92</v>
      </c>
      <c r="I232" s="1">
        <v>1.351</v>
      </c>
    </row>
    <row r="233" spans="1:9" x14ac:dyDescent="0.25">
      <c r="A233" s="1">
        <v>6</v>
      </c>
      <c r="B233" s="1" t="s">
        <v>180</v>
      </c>
      <c r="C233" s="1" t="s">
        <v>180</v>
      </c>
      <c r="D233" s="1" t="s">
        <v>87</v>
      </c>
      <c r="E233" s="1">
        <v>0.24</v>
      </c>
      <c r="F233" s="1">
        <v>0.24</v>
      </c>
      <c r="G233" s="1">
        <v>2548.654</v>
      </c>
      <c r="H233" s="1">
        <v>1783.8910000000001</v>
      </c>
      <c r="I233" s="1">
        <v>1.429</v>
      </c>
    </row>
    <row r="234" spans="1:9" x14ac:dyDescent="0.25">
      <c r="A234" s="1">
        <v>7</v>
      </c>
      <c r="B234" s="1" t="s">
        <v>181</v>
      </c>
      <c r="C234" s="1" t="s">
        <v>181</v>
      </c>
      <c r="D234" s="1" t="s">
        <v>76</v>
      </c>
      <c r="E234" s="1">
        <v>0.24</v>
      </c>
      <c r="F234" s="1">
        <v>0.28000000000000003</v>
      </c>
      <c r="G234" s="1">
        <v>4529.2860000000001</v>
      </c>
      <c r="H234" s="1">
        <v>1717.5930000000001</v>
      </c>
      <c r="I234" s="1">
        <v>2.637</v>
      </c>
    </row>
    <row r="235" spans="1:9" x14ac:dyDescent="0.25">
      <c r="A235" s="1">
        <v>8</v>
      </c>
      <c r="B235" s="1" t="s">
        <v>182</v>
      </c>
      <c r="C235" s="1" t="s">
        <v>182</v>
      </c>
      <c r="D235" s="1" t="s">
        <v>77</v>
      </c>
      <c r="E235" s="1">
        <v>0.24</v>
      </c>
      <c r="F235" s="1">
        <v>0.24</v>
      </c>
      <c r="G235" s="1">
        <v>2664.605</v>
      </c>
      <c r="H235" s="1">
        <v>2702.569</v>
      </c>
      <c r="I235" s="1">
        <v>0.98599999999999999</v>
      </c>
    </row>
    <row r="236" spans="1:9" x14ac:dyDescent="0.25">
      <c r="A236" s="1">
        <v>9</v>
      </c>
      <c r="B236" s="1" t="s">
        <v>183</v>
      </c>
      <c r="C236" s="1" t="s">
        <v>183</v>
      </c>
      <c r="D236" s="1" t="s">
        <v>93</v>
      </c>
      <c r="E236" s="1">
        <v>0.24</v>
      </c>
      <c r="F236" s="1">
        <v>0.24</v>
      </c>
      <c r="G236" s="1">
        <v>3406.34</v>
      </c>
      <c r="H236" s="1">
        <v>1881.867</v>
      </c>
      <c r="I236" s="1">
        <v>1.81</v>
      </c>
    </row>
    <row r="237" spans="1:9" x14ac:dyDescent="0.25">
      <c r="A237" s="1">
        <v>10</v>
      </c>
      <c r="B237" s="1" t="s">
        <v>184</v>
      </c>
      <c r="C237" s="1" t="s">
        <v>184</v>
      </c>
      <c r="D237" s="1" t="s">
        <v>78</v>
      </c>
      <c r="E237" s="1">
        <v>0.24</v>
      </c>
      <c r="F237" s="1">
        <v>0.24</v>
      </c>
      <c r="G237" s="1">
        <v>1855.4349999999999</v>
      </c>
      <c r="H237" s="1">
        <v>2379.154</v>
      </c>
      <c r="I237" s="1">
        <v>0.78</v>
      </c>
    </row>
    <row r="238" spans="1:9" x14ac:dyDescent="0.25">
      <c r="A238" s="1">
        <v>11</v>
      </c>
      <c r="B238" s="1" t="s">
        <v>185</v>
      </c>
      <c r="C238" s="1" t="s">
        <v>185</v>
      </c>
      <c r="D238" s="1" t="s">
        <v>79</v>
      </c>
      <c r="E238" s="1">
        <v>0.24</v>
      </c>
      <c r="F238" s="1">
        <v>0.24</v>
      </c>
      <c r="G238" s="1">
        <v>1495.94</v>
      </c>
      <c r="H238" s="1">
        <v>829.97</v>
      </c>
      <c r="I238" s="1">
        <v>1.802</v>
      </c>
    </row>
    <row r="239" spans="1:9" x14ac:dyDescent="0.25">
      <c r="A239" s="1">
        <v>12</v>
      </c>
      <c r="B239" s="1" t="s">
        <v>186</v>
      </c>
      <c r="C239" s="1" t="s">
        <v>186</v>
      </c>
      <c r="D239" s="1" t="s">
        <v>80</v>
      </c>
      <c r="E239" s="1">
        <v>0.24</v>
      </c>
      <c r="F239" s="1">
        <v>0.26</v>
      </c>
      <c r="G239" s="1">
        <v>1104.818</v>
      </c>
      <c r="H239" s="1">
        <v>1077.7190000000001</v>
      </c>
      <c r="I239" s="1">
        <v>1.0249999999999999</v>
      </c>
    </row>
    <row r="240" spans="1:9" x14ac:dyDescent="0.25">
      <c r="A240" s="1">
        <v>13</v>
      </c>
      <c r="B240" s="1" t="s">
        <v>187</v>
      </c>
      <c r="C240" s="1" t="s">
        <v>187</v>
      </c>
      <c r="D240" s="1" t="s">
        <v>81</v>
      </c>
      <c r="E240" s="1">
        <v>0.24</v>
      </c>
      <c r="F240" s="1">
        <v>0.24</v>
      </c>
      <c r="G240" s="1">
        <v>2309.9540000000002</v>
      </c>
      <c r="H240" s="1">
        <v>880.15899999999999</v>
      </c>
      <c r="I240" s="1">
        <v>2.6240000000000001</v>
      </c>
    </row>
    <row r="241" spans="1:9" x14ac:dyDescent="0.25">
      <c r="A241" s="1">
        <v>14</v>
      </c>
      <c r="B241" s="1" t="s">
        <v>188</v>
      </c>
      <c r="C241" s="1" t="s">
        <v>188</v>
      </c>
      <c r="D241" s="1" t="s">
        <v>82</v>
      </c>
      <c r="E241" s="1">
        <v>0.24</v>
      </c>
      <c r="F241" s="1">
        <v>0.26</v>
      </c>
      <c r="G241" s="1">
        <v>2232.0819999999999</v>
      </c>
      <c r="H241" s="1">
        <v>1648.415</v>
      </c>
      <c r="I241" s="1">
        <v>1.3540000000000001</v>
      </c>
    </row>
    <row r="242" spans="1:9" x14ac:dyDescent="0.25">
      <c r="A242" s="1">
        <v>15</v>
      </c>
      <c r="B242" s="1" t="s">
        <v>189</v>
      </c>
      <c r="C242" s="1" t="s">
        <v>189</v>
      </c>
      <c r="D242" s="1" t="s">
        <v>83</v>
      </c>
      <c r="E242" s="1">
        <v>0.24</v>
      </c>
      <c r="F242" s="1">
        <v>0.24</v>
      </c>
      <c r="G242" s="1">
        <v>1160.4939999999999</v>
      </c>
      <c r="H242" s="1">
        <v>827.28899999999999</v>
      </c>
      <c r="I242" s="1">
        <v>1.403</v>
      </c>
    </row>
    <row r="243" spans="1:9" x14ac:dyDescent="0.25">
      <c r="A243" s="1">
        <v>16</v>
      </c>
      <c r="B243" s="1" t="s">
        <v>190</v>
      </c>
      <c r="C243" s="1" t="s">
        <v>190</v>
      </c>
      <c r="D243" s="1" t="s">
        <v>84</v>
      </c>
      <c r="E243" s="1">
        <v>0.24</v>
      </c>
      <c r="F243" s="1">
        <v>0.26</v>
      </c>
      <c r="G243" s="1">
        <v>1240.068</v>
      </c>
      <c r="H243" s="1">
        <v>770.08900000000006</v>
      </c>
      <c r="I243" s="1">
        <v>1.61</v>
      </c>
    </row>
    <row r="245" spans="1:9" x14ac:dyDescent="0.25">
      <c r="A245" s="1" t="s">
        <v>59</v>
      </c>
    </row>
    <row r="247" spans="1:9" x14ac:dyDescent="0.25">
      <c r="B247" s="1" t="s">
        <v>1</v>
      </c>
      <c r="C247" s="1" t="s">
        <v>2</v>
      </c>
      <c r="D247" s="1" t="s">
        <v>3</v>
      </c>
      <c r="E247" s="1" t="s">
        <v>4</v>
      </c>
      <c r="F247" s="1" t="s">
        <v>5</v>
      </c>
      <c r="G247" s="1" t="s">
        <v>6</v>
      </c>
      <c r="H247" s="1" t="s">
        <v>7</v>
      </c>
      <c r="I247" s="1" t="s">
        <v>8</v>
      </c>
    </row>
    <row r="248" spans="1:9" x14ac:dyDescent="0.25">
      <c r="A248" s="1">
        <v>1</v>
      </c>
      <c r="B248" s="1" t="s">
        <v>140</v>
      </c>
      <c r="C248" s="1" t="s">
        <v>95</v>
      </c>
      <c r="D248" s="1" t="s">
        <v>92</v>
      </c>
      <c r="E248" s="1">
        <v>0.28999999999999998</v>
      </c>
      <c r="F248" s="1">
        <v>0.24</v>
      </c>
      <c r="G248" s="1">
        <v>37752.207000000002</v>
      </c>
      <c r="H248" s="1">
        <v>4297.9740000000002</v>
      </c>
      <c r="I248" s="1">
        <v>8.7840000000000007</v>
      </c>
    </row>
    <row r="249" spans="1:9" x14ac:dyDescent="0.25">
      <c r="A249" s="1">
        <v>2</v>
      </c>
      <c r="B249" s="1" t="s">
        <v>141</v>
      </c>
      <c r="C249" s="1" t="s">
        <v>95</v>
      </c>
      <c r="D249" s="1" t="s">
        <v>92</v>
      </c>
      <c r="E249" s="1">
        <v>0.24</v>
      </c>
      <c r="F249" s="1">
        <v>0.24</v>
      </c>
      <c r="G249" s="1">
        <v>34719</v>
      </c>
      <c r="H249" s="1">
        <v>9958.0480000000007</v>
      </c>
      <c r="I249" s="1">
        <v>3.4870000000000001</v>
      </c>
    </row>
    <row r="250" spans="1:9" x14ac:dyDescent="0.25">
      <c r="A250" s="1">
        <v>3</v>
      </c>
      <c r="B250" s="1" t="s">
        <v>142</v>
      </c>
      <c r="C250" s="1" t="s">
        <v>96</v>
      </c>
      <c r="D250" s="1" t="s">
        <v>75</v>
      </c>
      <c r="E250" s="1">
        <v>0.27</v>
      </c>
      <c r="F250" s="1">
        <v>0.24</v>
      </c>
      <c r="G250" s="1">
        <v>102735.5</v>
      </c>
      <c r="H250" s="1">
        <v>19921.282999999999</v>
      </c>
      <c r="I250" s="1">
        <v>5.157</v>
      </c>
    </row>
    <row r="251" spans="1:9" x14ac:dyDescent="0.25">
      <c r="A251" s="1">
        <v>4</v>
      </c>
      <c r="B251" s="1" t="s">
        <v>143</v>
      </c>
      <c r="C251" s="1" t="s">
        <v>96</v>
      </c>
      <c r="D251" s="1" t="s">
        <v>75</v>
      </c>
      <c r="E251" s="1">
        <v>0.24</v>
      </c>
      <c r="F251" s="1">
        <v>0.24</v>
      </c>
      <c r="G251" s="1">
        <v>103275.05499999999</v>
      </c>
      <c r="H251" s="1">
        <v>14654.152</v>
      </c>
      <c r="I251" s="1">
        <v>7.0469999999999997</v>
      </c>
    </row>
    <row r="252" spans="1:9" x14ac:dyDescent="0.25">
      <c r="A252" s="1">
        <v>5</v>
      </c>
      <c r="B252" s="1" t="s">
        <v>179</v>
      </c>
      <c r="C252" s="1" t="s">
        <v>179</v>
      </c>
      <c r="D252" s="1" t="s">
        <v>86</v>
      </c>
      <c r="E252" s="1">
        <v>0.26</v>
      </c>
      <c r="F252" s="1">
        <v>0.24</v>
      </c>
      <c r="G252" s="1">
        <v>1973.777</v>
      </c>
      <c r="H252" s="1">
        <v>1680.9639999999999</v>
      </c>
      <c r="I252" s="1">
        <v>1.1739999999999999</v>
      </c>
    </row>
    <row r="253" spans="1:9" x14ac:dyDescent="0.25">
      <c r="A253" s="1">
        <v>6</v>
      </c>
      <c r="B253" s="1" t="s">
        <v>180</v>
      </c>
      <c r="C253" s="1" t="s">
        <v>180</v>
      </c>
      <c r="D253" s="1" t="s">
        <v>87</v>
      </c>
      <c r="E253" s="1">
        <v>0.27</v>
      </c>
      <c r="F253" s="1">
        <v>0.24</v>
      </c>
      <c r="G253" s="1">
        <v>1348.4970000000001</v>
      </c>
      <c r="H253" s="1">
        <v>1917.1089999999999</v>
      </c>
      <c r="I253" s="1">
        <v>0.70299999999999996</v>
      </c>
    </row>
    <row r="254" spans="1:9" x14ac:dyDescent="0.25">
      <c r="A254" s="1">
        <v>7</v>
      </c>
      <c r="B254" s="1" t="s">
        <v>181</v>
      </c>
      <c r="C254" s="1" t="s">
        <v>181</v>
      </c>
      <c r="D254" s="1" t="s">
        <v>76</v>
      </c>
      <c r="E254" s="1">
        <v>0.24</v>
      </c>
      <c r="F254" s="1">
        <v>0.26</v>
      </c>
      <c r="G254" s="1">
        <v>4556.0230000000001</v>
      </c>
      <c r="H254" s="1">
        <v>2450.6</v>
      </c>
      <c r="I254" s="1">
        <v>1.859</v>
      </c>
    </row>
    <row r="255" spans="1:9" x14ac:dyDescent="0.25">
      <c r="A255" s="1">
        <v>8</v>
      </c>
      <c r="B255" s="1" t="s">
        <v>182</v>
      </c>
      <c r="C255" s="1" t="s">
        <v>182</v>
      </c>
      <c r="D255" s="1" t="s">
        <v>77</v>
      </c>
      <c r="E255" s="1">
        <v>0.24</v>
      </c>
      <c r="F255" s="1">
        <v>0.24</v>
      </c>
      <c r="G255" s="1">
        <v>4068.0990000000002</v>
      </c>
      <c r="H255" s="1">
        <v>2371.2359999999999</v>
      </c>
      <c r="I255" s="1">
        <v>1.716</v>
      </c>
    </row>
    <row r="256" spans="1:9" x14ac:dyDescent="0.25">
      <c r="A256" s="1">
        <v>9</v>
      </c>
      <c r="B256" s="1" t="s">
        <v>183</v>
      </c>
      <c r="C256" s="1" t="s">
        <v>183</v>
      </c>
      <c r="D256" s="1" t="s">
        <v>93</v>
      </c>
      <c r="E256" s="1">
        <v>0.24</v>
      </c>
      <c r="F256" s="1">
        <v>0.26</v>
      </c>
      <c r="G256" s="1">
        <v>1822.452</v>
      </c>
      <c r="H256" s="1">
        <v>1430.0239999999999</v>
      </c>
      <c r="I256" s="1">
        <v>1.274</v>
      </c>
    </row>
    <row r="257" spans="1:9" x14ac:dyDescent="0.25">
      <c r="A257" s="1">
        <v>10</v>
      </c>
      <c r="B257" s="1" t="s">
        <v>184</v>
      </c>
      <c r="C257" s="1" t="s">
        <v>184</v>
      </c>
      <c r="D257" s="1" t="s">
        <v>78</v>
      </c>
      <c r="E257" s="1">
        <v>0.28999999999999998</v>
      </c>
      <c r="F257" s="1">
        <v>0.28000000000000003</v>
      </c>
      <c r="G257" s="1">
        <v>2481.1089999999999</v>
      </c>
      <c r="H257" s="1">
        <v>3354.56</v>
      </c>
      <c r="I257" s="1">
        <v>0.74</v>
      </c>
    </row>
    <row r="258" spans="1:9" x14ac:dyDescent="0.25">
      <c r="A258" s="1">
        <v>11</v>
      </c>
      <c r="B258" s="1" t="s">
        <v>185</v>
      </c>
      <c r="C258" s="1" t="s">
        <v>185</v>
      </c>
      <c r="D258" s="1" t="s">
        <v>79</v>
      </c>
      <c r="E258" s="1">
        <v>0.24</v>
      </c>
      <c r="F258" s="1">
        <v>0.28999999999999998</v>
      </c>
      <c r="G258" s="1">
        <v>2433.1759999999999</v>
      </c>
      <c r="H258" s="1">
        <v>939.38300000000004</v>
      </c>
      <c r="I258" s="1">
        <v>2.59</v>
      </c>
    </row>
    <row r="259" spans="1:9" x14ac:dyDescent="0.25">
      <c r="A259" s="1">
        <v>12</v>
      </c>
      <c r="B259" s="1" t="s">
        <v>186</v>
      </c>
      <c r="C259" s="1" t="s">
        <v>186</v>
      </c>
      <c r="D259" s="1" t="s">
        <v>80</v>
      </c>
      <c r="E259" s="1">
        <v>0.24</v>
      </c>
      <c r="F259" s="1">
        <v>0.24</v>
      </c>
      <c r="G259" s="1">
        <v>2093.355</v>
      </c>
      <c r="H259" s="1">
        <v>929.65700000000004</v>
      </c>
      <c r="I259" s="1">
        <v>2.2519999999999998</v>
      </c>
    </row>
    <row r="260" spans="1:9" x14ac:dyDescent="0.25">
      <c r="A260" s="1">
        <v>13</v>
      </c>
      <c r="B260" s="1" t="s">
        <v>187</v>
      </c>
      <c r="C260" s="1" t="s">
        <v>187</v>
      </c>
      <c r="D260" s="1" t="s">
        <v>81</v>
      </c>
      <c r="E260" s="1">
        <v>0.28999999999999998</v>
      </c>
      <c r="F260" s="1">
        <v>0.26</v>
      </c>
      <c r="G260" s="1">
        <v>1770.979</v>
      </c>
      <c r="H260" s="1">
        <v>1177.452</v>
      </c>
      <c r="I260" s="1">
        <v>1.504</v>
      </c>
    </row>
    <row r="261" spans="1:9" x14ac:dyDescent="0.25">
      <c r="A261" s="1">
        <v>14</v>
      </c>
      <c r="B261" s="1" t="s">
        <v>188</v>
      </c>
      <c r="C261" s="1" t="s">
        <v>188</v>
      </c>
      <c r="D261" s="1" t="s">
        <v>82</v>
      </c>
      <c r="E261" s="1">
        <v>0.26</v>
      </c>
      <c r="F261" s="1">
        <v>0.28999999999999998</v>
      </c>
      <c r="G261" s="1">
        <v>2119.5639999999999</v>
      </c>
      <c r="H261" s="1">
        <v>1503.7809999999999</v>
      </c>
      <c r="I261" s="1">
        <v>1.409</v>
      </c>
    </row>
    <row r="262" spans="1:9" x14ac:dyDescent="0.25">
      <c r="A262" s="1">
        <v>15</v>
      </c>
      <c r="B262" s="1" t="s">
        <v>189</v>
      </c>
      <c r="C262" s="1" t="s">
        <v>189</v>
      </c>
      <c r="D262" s="1" t="s">
        <v>83</v>
      </c>
      <c r="E262" s="1">
        <v>0.24</v>
      </c>
      <c r="F262" s="1">
        <v>0.24</v>
      </c>
      <c r="G262" s="1">
        <v>2699.51</v>
      </c>
      <c r="H262" s="1">
        <v>1535.251</v>
      </c>
      <c r="I262" s="1">
        <v>1.758</v>
      </c>
    </row>
    <row r="263" spans="1:9" x14ac:dyDescent="0.25">
      <c r="A263" s="1">
        <v>16</v>
      </c>
      <c r="B263" s="1" t="s">
        <v>190</v>
      </c>
      <c r="C263" s="1" t="s">
        <v>190</v>
      </c>
      <c r="D263" s="1" t="s">
        <v>84</v>
      </c>
      <c r="E263" s="1">
        <v>0.24</v>
      </c>
      <c r="F263" s="1">
        <v>0.24</v>
      </c>
      <c r="G263" s="1">
        <v>3336.0419999999999</v>
      </c>
      <c r="H263" s="1">
        <v>1346.402</v>
      </c>
      <c r="I263" s="1">
        <v>2.4780000000000002</v>
      </c>
    </row>
    <row r="265" spans="1:9" x14ac:dyDescent="0.25">
      <c r="A265" s="1" t="s">
        <v>60</v>
      </c>
    </row>
    <row r="267" spans="1:9" x14ac:dyDescent="0.25">
      <c r="B267" s="1" t="s">
        <v>1</v>
      </c>
      <c r="C267" s="1" t="s">
        <v>2</v>
      </c>
      <c r="D267" s="1" t="s">
        <v>3</v>
      </c>
      <c r="E267" s="1" t="s">
        <v>4</v>
      </c>
      <c r="F267" s="1" t="s">
        <v>5</v>
      </c>
      <c r="G267" s="1" t="s">
        <v>6</v>
      </c>
      <c r="H267" s="1" t="s">
        <v>7</v>
      </c>
      <c r="I267" s="1" t="s">
        <v>8</v>
      </c>
    </row>
    <row r="268" spans="1:9" x14ac:dyDescent="0.25">
      <c r="A268" s="1">
        <v>1</v>
      </c>
      <c r="B268" s="1" t="s">
        <v>140</v>
      </c>
      <c r="D268" s="1" t="s">
        <v>92</v>
      </c>
    </row>
    <row r="269" spans="1:9" x14ac:dyDescent="0.25">
      <c r="A269" s="1">
        <v>2</v>
      </c>
      <c r="B269" s="1" t="s">
        <v>141</v>
      </c>
      <c r="D269" s="1" t="s">
        <v>92</v>
      </c>
    </row>
    <row r="270" spans="1:9" x14ac:dyDescent="0.25">
      <c r="A270" s="1">
        <v>3</v>
      </c>
      <c r="B270" s="1" t="s">
        <v>142</v>
      </c>
      <c r="D270" s="1" t="s">
        <v>75</v>
      </c>
    </row>
    <row r="271" spans="1:9" x14ac:dyDescent="0.25">
      <c r="A271" s="1">
        <v>4</v>
      </c>
      <c r="B271" s="1" t="s">
        <v>143</v>
      </c>
      <c r="D271" s="1" t="s">
        <v>75</v>
      </c>
    </row>
    <row r="272" spans="1:9" x14ac:dyDescent="0.25">
      <c r="A272" s="1">
        <v>5</v>
      </c>
      <c r="B272" s="1" t="s">
        <v>179</v>
      </c>
      <c r="D272" s="1" t="s">
        <v>86</v>
      </c>
    </row>
    <row r="273" spans="1:9" x14ac:dyDescent="0.25">
      <c r="A273" s="1">
        <v>6</v>
      </c>
      <c r="B273" s="1" t="s">
        <v>180</v>
      </c>
      <c r="D273" s="1" t="s">
        <v>87</v>
      </c>
    </row>
    <row r="274" spans="1:9" x14ac:dyDescent="0.25">
      <c r="A274" s="1">
        <v>7</v>
      </c>
      <c r="B274" s="1" t="s">
        <v>181</v>
      </c>
      <c r="D274" s="1" t="s">
        <v>76</v>
      </c>
    </row>
    <row r="275" spans="1:9" x14ac:dyDescent="0.25">
      <c r="A275" s="1">
        <v>8</v>
      </c>
      <c r="B275" s="1" t="s">
        <v>182</v>
      </c>
      <c r="D275" s="1" t="s">
        <v>77</v>
      </c>
    </row>
    <row r="276" spans="1:9" x14ac:dyDescent="0.25">
      <c r="A276" s="1">
        <v>9</v>
      </c>
      <c r="B276" s="1" t="s">
        <v>183</v>
      </c>
      <c r="D276" s="1" t="s">
        <v>93</v>
      </c>
    </row>
    <row r="277" spans="1:9" x14ac:dyDescent="0.25">
      <c r="A277" s="1">
        <v>10</v>
      </c>
      <c r="B277" s="1" t="s">
        <v>184</v>
      </c>
      <c r="D277" s="1" t="s">
        <v>78</v>
      </c>
    </row>
    <row r="278" spans="1:9" x14ac:dyDescent="0.25">
      <c r="A278" s="1">
        <v>11</v>
      </c>
      <c r="B278" s="1" t="s">
        <v>185</v>
      </c>
      <c r="D278" s="1" t="s">
        <v>79</v>
      </c>
    </row>
    <row r="279" spans="1:9" x14ac:dyDescent="0.25">
      <c r="A279" s="1">
        <v>12</v>
      </c>
      <c r="B279" s="1" t="s">
        <v>186</v>
      </c>
      <c r="D279" s="1" t="s">
        <v>80</v>
      </c>
    </row>
    <row r="280" spans="1:9" x14ac:dyDescent="0.25">
      <c r="A280" s="1">
        <v>13</v>
      </c>
      <c r="B280" s="1" t="s">
        <v>187</v>
      </c>
      <c r="D280" s="1" t="s">
        <v>81</v>
      </c>
    </row>
    <row r="281" spans="1:9" x14ac:dyDescent="0.25">
      <c r="A281" s="1">
        <v>14</v>
      </c>
      <c r="B281" s="1" t="s">
        <v>188</v>
      </c>
      <c r="D281" s="1" t="s">
        <v>82</v>
      </c>
    </row>
    <row r="282" spans="1:9" x14ac:dyDescent="0.25">
      <c r="A282" s="1">
        <v>15</v>
      </c>
      <c r="B282" s="1" t="s">
        <v>189</v>
      </c>
      <c r="D282" s="1" t="s">
        <v>83</v>
      </c>
    </row>
    <row r="283" spans="1:9" x14ac:dyDescent="0.25">
      <c r="A283" s="1">
        <v>16</v>
      </c>
      <c r="B283" s="1" t="s">
        <v>190</v>
      </c>
      <c r="D283" s="1" t="s">
        <v>84</v>
      </c>
    </row>
    <row r="285" spans="1:9" x14ac:dyDescent="0.25">
      <c r="A285" s="1" t="s">
        <v>61</v>
      </c>
    </row>
    <row r="287" spans="1:9" x14ac:dyDescent="0.25"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 t="s">
        <v>6</v>
      </c>
      <c r="H287" s="1" t="s">
        <v>7</v>
      </c>
      <c r="I287" s="1" t="s">
        <v>8</v>
      </c>
    </row>
    <row r="288" spans="1:9" x14ac:dyDescent="0.25">
      <c r="A288" s="1">
        <v>1</v>
      </c>
      <c r="B288" s="1" t="s">
        <v>140</v>
      </c>
      <c r="C288" s="1" t="s">
        <v>95</v>
      </c>
      <c r="D288" s="1" t="s">
        <v>92</v>
      </c>
      <c r="E288" s="1">
        <v>0.24</v>
      </c>
      <c r="G288" s="1">
        <v>20760.432000000001</v>
      </c>
      <c r="I288" s="1">
        <v>20760.432000000001</v>
      </c>
    </row>
    <row r="289" spans="1:9" x14ac:dyDescent="0.25">
      <c r="A289" s="1">
        <v>2</v>
      </c>
      <c r="B289" s="1" t="s">
        <v>141</v>
      </c>
      <c r="C289" s="1" t="s">
        <v>95</v>
      </c>
      <c r="D289" s="1" t="s">
        <v>92</v>
      </c>
      <c r="E289" s="1">
        <v>0.24</v>
      </c>
      <c r="G289" s="1">
        <v>16304.028</v>
      </c>
      <c r="I289" s="1">
        <v>16304.028</v>
      </c>
    </row>
    <row r="290" spans="1:9" x14ac:dyDescent="0.25">
      <c r="A290" s="1">
        <v>3</v>
      </c>
      <c r="B290" s="1" t="s">
        <v>142</v>
      </c>
      <c r="C290" s="1" t="s">
        <v>96</v>
      </c>
      <c r="D290" s="1" t="s">
        <v>75</v>
      </c>
      <c r="E290" s="1">
        <v>0.24</v>
      </c>
      <c r="G290" s="1">
        <v>31263.726999999999</v>
      </c>
      <c r="I290" s="1">
        <v>31263.726999999999</v>
      </c>
    </row>
    <row r="291" spans="1:9" x14ac:dyDescent="0.25">
      <c r="A291" s="1">
        <v>4</v>
      </c>
      <c r="B291" s="1" t="s">
        <v>143</v>
      </c>
      <c r="C291" s="1" t="s">
        <v>96</v>
      </c>
      <c r="D291" s="1" t="s">
        <v>75</v>
      </c>
      <c r="E291" s="1">
        <v>0.24</v>
      </c>
      <c r="G291" s="1">
        <v>32673.748</v>
      </c>
      <c r="I291" s="1">
        <v>32673.748</v>
      </c>
    </row>
    <row r="292" spans="1:9" x14ac:dyDescent="0.25">
      <c r="A292" s="1">
        <v>5</v>
      </c>
      <c r="B292" s="1" t="s">
        <v>179</v>
      </c>
      <c r="C292" s="1" t="s">
        <v>179</v>
      </c>
      <c r="D292" s="1" t="s">
        <v>86</v>
      </c>
      <c r="E292" s="1">
        <v>0.24</v>
      </c>
      <c r="G292" s="1">
        <v>2378.4740000000002</v>
      </c>
      <c r="I292" s="1">
        <v>2378.4740000000002</v>
      </c>
    </row>
    <row r="293" spans="1:9" x14ac:dyDescent="0.25">
      <c r="A293" s="1">
        <v>6</v>
      </c>
      <c r="B293" s="1" t="s">
        <v>180</v>
      </c>
      <c r="C293" s="1" t="s">
        <v>180</v>
      </c>
      <c r="D293" s="1" t="s">
        <v>87</v>
      </c>
      <c r="E293" s="1">
        <v>0.26</v>
      </c>
      <c r="G293" s="1">
        <v>2877.9520000000002</v>
      </c>
      <c r="I293" s="1">
        <v>2877.9520000000002</v>
      </c>
    </row>
    <row r="294" spans="1:9" x14ac:dyDescent="0.25">
      <c r="A294" s="1">
        <v>7</v>
      </c>
      <c r="B294" s="1" t="s">
        <v>181</v>
      </c>
      <c r="C294" s="1" t="s">
        <v>181</v>
      </c>
      <c r="D294" s="1" t="s">
        <v>76</v>
      </c>
      <c r="E294" s="1">
        <v>0.24</v>
      </c>
      <c r="G294" s="1">
        <v>5179.616</v>
      </c>
      <c r="I294" s="1">
        <v>5179.616</v>
      </c>
    </row>
    <row r="295" spans="1:9" x14ac:dyDescent="0.25">
      <c r="A295" s="1">
        <v>8</v>
      </c>
      <c r="B295" s="1" t="s">
        <v>182</v>
      </c>
      <c r="C295" s="1" t="s">
        <v>182</v>
      </c>
      <c r="D295" s="1" t="s">
        <v>77</v>
      </c>
      <c r="E295" s="1">
        <v>0.24</v>
      </c>
      <c r="G295" s="1">
        <v>4730.7759999999998</v>
      </c>
      <c r="I295" s="1">
        <v>4730.7759999999998</v>
      </c>
    </row>
    <row r="296" spans="1:9" x14ac:dyDescent="0.25">
      <c r="A296" s="1">
        <v>9</v>
      </c>
      <c r="B296" s="1" t="s">
        <v>183</v>
      </c>
      <c r="C296" s="1" t="s">
        <v>183</v>
      </c>
      <c r="D296" s="1" t="s">
        <v>93</v>
      </c>
      <c r="E296" s="1">
        <v>0.26</v>
      </c>
      <c r="G296" s="1">
        <v>2625.4569999999999</v>
      </c>
      <c r="I296" s="1">
        <v>2625.4569999999999</v>
      </c>
    </row>
    <row r="297" spans="1:9" x14ac:dyDescent="0.25">
      <c r="A297" s="1">
        <v>10</v>
      </c>
      <c r="B297" s="1" t="s">
        <v>184</v>
      </c>
      <c r="C297" s="1" t="s">
        <v>184</v>
      </c>
      <c r="D297" s="1" t="s">
        <v>78</v>
      </c>
      <c r="E297" s="1">
        <v>0.24</v>
      </c>
      <c r="G297" s="1">
        <v>5500.0950000000003</v>
      </c>
      <c r="I297" s="1">
        <v>5500.0950000000003</v>
      </c>
    </row>
    <row r="298" spans="1:9" x14ac:dyDescent="0.25">
      <c r="A298" s="1">
        <v>11</v>
      </c>
      <c r="B298" s="1" t="s">
        <v>185</v>
      </c>
      <c r="C298" s="1" t="s">
        <v>185</v>
      </c>
      <c r="D298" s="1" t="s">
        <v>79</v>
      </c>
      <c r="E298" s="1">
        <v>0.24</v>
      </c>
      <c r="G298" s="1">
        <v>2044.114</v>
      </c>
      <c r="I298" s="1">
        <v>2044.114</v>
      </c>
    </row>
    <row r="299" spans="1:9" x14ac:dyDescent="0.25">
      <c r="A299" s="1">
        <v>12</v>
      </c>
      <c r="B299" s="1" t="s">
        <v>186</v>
      </c>
      <c r="C299" s="1" t="s">
        <v>186</v>
      </c>
      <c r="D299" s="1" t="s">
        <v>80</v>
      </c>
      <c r="E299" s="1">
        <v>0.26</v>
      </c>
      <c r="G299" s="1">
        <v>3059.799</v>
      </c>
      <c r="I299" s="1">
        <v>3059.799</v>
      </c>
    </row>
    <row r="300" spans="1:9" x14ac:dyDescent="0.25">
      <c r="A300" s="1">
        <v>13</v>
      </c>
      <c r="B300" s="1" t="s">
        <v>187</v>
      </c>
      <c r="C300" s="1" t="s">
        <v>187</v>
      </c>
      <c r="D300" s="1" t="s">
        <v>81</v>
      </c>
      <c r="E300" s="1">
        <v>0.26</v>
      </c>
      <c r="G300" s="1">
        <v>2214.8850000000002</v>
      </c>
      <c r="I300" s="1">
        <v>2214.8850000000002</v>
      </c>
    </row>
    <row r="301" spans="1:9" x14ac:dyDescent="0.25">
      <c r="A301" s="1">
        <v>14</v>
      </c>
      <c r="B301" s="1" t="s">
        <v>188</v>
      </c>
      <c r="C301" s="1" t="s">
        <v>188</v>
      </c>
      <c r="D301" s="1" t="s">
        <v>82</v>
      </c>
      <c r="E301" s="1">
        <v>0.26</v>
      </c>
      <c r="G301" s="1">
        <v>2594.09</v>
      </c>
      <c r="I301" s="1">
        <v>2594.09</v>
      </c>
    </row>
    <row r="302" spans="1:9" x14ac:dyDescent="0.25">
      <c r="A302" s="1">
        <v>15</v>
      </c>
      <c r="B302" s="1" t="s">
        <v>189</v>
      </c>
      <c r="C302" s="1" t="s">
        <v>189</v>
      </c>
      <c r="D302" s="1" t="s">
        <v>83</v>
      </c>
      <c r="E302" s="1">
        <v>0.28999999999999998</v>
      </c>
      <c r="G302" s="1">
        <v>2669.3820000000001</v>
      </c>
      <c r="I302" s="1">
        <v>2669.3820000000001</v>
      </c>
    </row>
    <row r="303" spans="1:9" x14ac:dyDescent="0.25">
      <c r="A303" s="1">
        <v>16</v>
      </c>
      <c r="B303" s="1" t="s">
        <v>190</v>
      </c>
      <c r="C303" s="1" t="s">
        <v>190</v>
      </c>
      <c r="D303" s="1" t="s">
        <v>84</v>
      </c>
      <c r="E303" s="1">
        <v>0.28000000000000003</v>
      </c>
      <c r="G303" s="1">
        <v>2845.7489999999998</v>
      </c>
      <c r="I303" s="1">
        <v>2845.7489999999998</v>
      </c>
    </row>
    <row r="305" spans="1:9" x14ac:dyDescent="0.25">
      <c r="A305" s="1" t="s">
        <v>62</v>
      </c>
    </row>
    <row r="307" spans="1:9" x14ac:dyDescent="0.25">
      <c r="B307" s="1" t="s">
        <v>1</v>
      </c>
      <c r="C307" s="1" t="s">
        <v>2</v>
      </c>
      <c r="D307" s="1" t="s">
        <v>3</v>
      </c>
      <c r="E307" s="1" t="s">
        <v>4</v>
      </c>
      <c r="F307" s="1" t="s">
        <v>5</v>
      </c>
      <c r="G307" s="1" t="s">
        <v>6</v>
      </c>
      <c r="H307" s="1" t="s">
        <v>7</v>
      </c>
      <c r="I307" s="1" t="s">
        <v>8</v>
      </c>
    </row>
    <row r="308" spans="1:9" x14ac:dyDescent="0.25">
      <c r="A308" s="1">
        <v>1</v>
      </c>
      <c r="B308" s="1" t="s">
        <v>140</v>
      </c>
      <c r="C308" s="1" t="s">
        <v>95</v>
      </c>
      <c r="D308" s="1" t="s">
        <v>92</v>
      </c>
      <c r="E308" s="1">
        <v>0.24</v>
      </c>
      <c r="G308" s="1">
        <v>5996.384</v>
      </c>
      <c r="I308" s="1">
        <v>5996.384</v>
      </c>
    </row>
    <row r="309" spans="1:9" x14ac:dyDescent="0.25">
      <c r="A309" s="1">
        <v>2</v>
      </c>
      <c r="B309" s="1" t="s">
        <v>141</v>
      </c>
      <c r="C309" s="1" t="s">
        <v>95</v>
      </c>
      <c r="D309" s="1" t="s">
        <v>92</v>
      </c>
      <c r="E309" s="1">
        <v>0.24</v>
      </c>
      <c r="G309" s="1">
        <v>5196.915</v>
      </c>
      <c r="I309" s="1">
        <v>5196.915</v>
      </c>
    </row>
    <row r="310" spans="1:9" x14ac:dyDescent="0.25">
      <c r="A310" s="1">
        <v>3</v>
      </c>
      <c r="B310" s="1" t="s">
        <v>142</v>
      </c>
      <c r="C310" s="1" t="s">
        <v>96</v>
      </c>
      <c r="D310" s="1" t="s">
        <v>75</v>
      </c>
      <c r="E310" s="1">
        <v>0.24</v>
      </c>
      <c r="G310" s="1">
        <v>13697.419</v>
      </c>
      <c r="I310" s="1">
        <v>13697.419</v>
      </c>
    </row>
    <row r="311" spans="1:9" x14ac:dyDescent="0.25">
      <c r="A311" s="1">
        <v>4</v>
      </c>
      <c r="B311" s="1" t="s">
        <v>143</v>
      </c>
      <c r="C311" s="1" t="s">
        <v>96</v>
      </c>
      <c r="D311" s="1" t="s">
        <v>75</v>
      </c>
      <c r="E311" s="1">
        <v>0.24</v>
      </c>
      <c r="G311" s="1">
        <v>11911.893</v>
      </c>
      <c r="I311" s="1">
        <v>11911.893</v>
      </c>
    </row>
    <row r="312" spans="1:9" x14ac:dyDescent="0.25">
      <c r="A312" s="1">
        <v>5</v>
      </c>
      <c r="B312" s="1" t="s">
        <v>179</v>
      </c>
      <c r="C312" s="1" t="s">
        <v>179</v>
      </c>
      <c r="D312" s="1" t="s">
        <v>86</v>
      </c>
      <c r="E312" s="1">
        <v>0.24</v>
      </c>
      <c r="G312" s="1">
        <v>775.10400000000004</v>
      </c>
      <c r="I312" s="1">
        <v>775.10400000000004</v>
      </c>
    </row>
    <row r="313" spans="1:9" x14ac:dyDescent="0.25">
      <c r="A313" s="1">
        <v>6</v>
      </c>
      <c r="B313" s="1" t="s">
        <v>180</v>
      </c>
      <c r="C313" s="1" t="s">
        <v>180</v>
      </c>
      <c r="D313" s="1" t="s">
        <v>87</v>
      </c>
      <c r="E313" s="1">
        <v>0.24</v>
      </c>
      <c r="G313" s="1">
        <v>1066.8140000000001</v>
      </c>
      <c r="I313" s="1">
        <v>1066.8140000000001</v>
      </c>
    </row>
    <row r="314" spans="1:9" x14ac:dyDescent="0.25">
      <c r="A314" s="1">
        <v>7</v>
      </c>
      <c r="B314" s="1" t="s">
        <v>181</v>
      </c>
      <c r="C314" s="1" t="s">
        <v>181</v>
      </c>
      <c r="D314" s="1" t="s">
        <v>76</v>
      </c>
      <c r="E314" s="1">
        <v>0.24</v>
      </c>
      <c r="G314" s="1">
        <v>464.16</v>
      </c>
      <c r="I314" s="1">
        <v>464.16</v>
      </c>
    </row>
    <row r="315" spans="1:9" x14ac:dyDescent="0.25">
      <c r="A315" s="1">
        <v>8</v>
      </c>
      <c r="B315" s="1" t="s">
        <v>182</v>
      </c>
      <c r="C315" s="1" t="s">
        <v>182</v>
      </c>
      <c r="D315" s="1" t="s">
        <v>77</v>
      </c>
      <c r="E315" s="1">
        <v>0.24</v>
      </c>
      <c r="G315" s="1">
        <v>2392.9850000000001</v>
      </c>
      <c r="I315" s="1">
        <v>2392.9850000000001</v>
      </c>
    </row>
    <row r="316" spans="1:9" x14ac:dyDescent="0.25">
      <c r="A316" s="1">
        <v>9</v>
      </c>
      <c r="B316" s="1" t="s">
        <v>183</v>
      </c>
      <c r="C316" s="1" t="s">
        <v>183</v>
      </c>
      <c r="D316" s="1" t="s">
        <v>93</v>
      </c>
      <c r="E316" s="1">
        <v>0.24</v>
      </c>
      <c r="G316" s="1">
        <v>1592.883</v>
      </c>
      <c r="I316" s="1">
        <v>1592.883</v>
      </c>
    </row>
    <row r="317" spans="1:9" x14ac:dyDescent="0.25">
      <c r="A317" s="1">
        <v>10</v>
      </c>
      <c r="B317" s="1" t="s">
        <v>184</v>
      </c>
      <c r="C317" s="1" t="s">
        <v>184</v>
      </c>
      <c r="D317" s="1" t="s">
        <v>78</v>
      </c>
      <c r="E317" s="1">
        <v>0.24</v>
      </c>
      <c r="G317" s="1">
        <v>2187.098</v>
      </c>
      <c r="I317" s="1">
        <v>2187.098</v>
      </c>
    </row>
    <row r="318" spans="1:9" x14ac:dyDescent="0.25">
      <c r="A318" s="1">
        <v>11</v>
      </c>
      <c r="B318" s="1" t="s">
        <v>185</v>
      </c>
      <c r="C318" s="1" t="s">
        <v>185</v>
      </c>
      <c r="D318" s="1" t="s">
        <v>79</v>
      </c>
      <c r="E318" s="1">
        <v>0.24</v>
      </c>
      <c r="G318" s="1">
        <v>1113.2739999999999</v>
      </c>
      <c r="I318" s="1">
        <v>1113.2739999999999</v>
      </c>
    </row>
    <row r="319" spans="1:9" x14ac:dyDescent="0.25">
      <c r="A319" s="1">
        <v>12</v>
      </c>
      <c r="B319" s="1" t="s">
        <v>186</v>
      </c>
      <c r="C319" s="1" t="s">
        <v>186</v>
      </c>
      <c r="D319" s="1" t="s">
        <v>80</v>
      </c>
      <c r="E319" s="1">
        <v>0.24</v>
      </c>
      <c r="G319" s="1">
        <v>1304.0350000000001</v>
      </c>
      <c r="I319" s="1">
        <v>1304.0350000000001</v>
      </c>
    </row>
    <row r="320" spans="1:9" x14ac:dyDescent="0.25">
      <c r="A320" s="1">
        <v>13</v>
      </c>
      <c r="B320" s="1" t="s">
        <v>187</v>
      </c>
      <c r="C320" s="1" t="s">
        <v>187</v>
      </c>
      <c r="D320" s="1" t="s">
        <v>81</v>
      </c>
      <c r="E320" s="1">
        <v>0.24</v>
      </c>
      <c r="G320" s="1">
        <v>1309.5550000000001</v>
      </c>
      <c r="I320" s="1">
        <v>1309.5550000000001</v>
      </c>
    </row>
    <row r="321" spans="1:9" x14ac:dyDescent="0.25">
      <c r="A321" s="1">
        <v>14</v>
      </c>
      <c r="B321" s="1" t="s">
        <v>188</v>
      </c>
      <c r="C321" s="1" t="s">
        <v>188</v>
      </c>
      <c r="D321" s="1" t="s">
        <v>82</v>
      </c>
      <c r="E321" s="1">
        <v>0.24</v>
      </c>
      <c r="G321" s="1">
        <v>1056.7919999999999</v>
      </c>
      <c r="I321" s="1">
        <v>1056.7919999999999</v>
      </c>
    </row>
    <row r="322" spans="1:9" x14ac:dyDescent="0.25">
      <c r="A322" s="1">
        <v>15</v>
      </c>
      <c r="B322" s="1" t="s">
        <v>189</v>
      </c>
      <c r="C322" s="1" t="s">
        <v>189</v>
      </c>
      <c r="D322" s="1" t="s">
        <v>83</v>
      </c>
      <c r="E322" s="1">
        <v>0.24</v>
      </c>
      <c r="G322" s="1">
        <v>304.29899999999998</v>
      </c>
      <c r="I322" s="1">
        <v>304.29899999999998</v>
      </c>
    </row>
    <row r="323" spans="1:9" x14ac:dyDescent="0.25">
      <c r="A323" s="1">
        <v>16</v>
      </c>
      <c r="B323" s="1" t="s">
        <v>190</v>
      </c>
      <c r="C323" s="1" t="s">
        <v>190</v>
      </c>
      <c r="D323" s="1" t="s">
        <v>84</v>
      </c>
      <c r="E323" s="1">
        <v>0.32</v>
      </c>
      <c r="G323" s="1">
        <v>646.78800000000001</v>
      </c>
      <c r="I323" s="1">
        <v>646.78800000000001</v>
      </c>
    </row>
    <row r="325" spans="1:9" x14ac:dyDescent="0.25">
      <c r="A325" s="1" t="s">
        <v>63</v>
      </c>
    </row>
    <row r="327" spans="1:9" x14ac:dyDescent="0.25">
      <c r="B327" s="1" t="s">
        <v>1</v>
      </c>
      <c r="C327" s="1" t="s">
        <v>2</v>
      </c>
      <c r="D327" s="1" t="s">
        <v>3</v>
      </c>
      <c r="E327" s="1" t="s">
        <v>4</v>
      </c>
      <c r="F327" s="1" t="s">
        <v>5</v>
      </c>
      <c r="G327" s="1" t="s">
        <v>6</v>
      </c>
      <c r="H327" s="1" t="s">
        <v>7</v>
      </c>
      <c r="I327" s="1" t="s">
        <v>8</v>
      </c>
    </row>
    <row r="328" spans="1:9" x14ac:dyDescent="0.25">
      <c r="A328" s="1">
        <v>1</v>
      </c>
      <c r="B328" s="1" t="s">
        <v>140</v>
      </c>
      <c r="C328" s="1" t="s">
        <v>95</v>
      </c>
      <c r="D328" s="1" t="s">
        <v>92</v>
      </c>
      <c r="E328" s="1">
        <v>0.28000000000000003</v>
      </c>
      <c r="G328" s="1">
        <v>3863.1979999999999</v>
      </c>
      <c r="I328" s="1">
        <v>3863.1979999999999</v>
      </c>
    </row>
    <row r="329" spans="1:9" x14ac:dyDescent="0.25">
      <c r="A329" s="1">
        <v>2</v>
      </c>
      <c r="B329" s="1" t="s">
        <v>141</v>
      </c>
      <c r="C329" s="1" t="s">
        <v>95</v>
      </c>
      <c r="D329" s="1" t="s">
        <v>92</v>
      </c>
      <c r="E329" s="1">
        <v>0.24</v>
      </c>
      <c r="G329" s="1">
        <v>5634.6270000000004</v>
      </c>
      <c r="I329" s="1">
        <v>5634.6270000000004</v>
      </c>
    </row>
    <row r="330" spans="1:9" x14ac:dyDescent="0.25">
      <c r="A330" s="1">
        <v>3</v>
      </c>
      <c r="B330" s="1" t="s">
        <v>142</v>
      </c>
      <c r="C330" s="1" t="s">
        <v>96</v>
      </c>
      <c r="D330" s="1" t="s">
        <v>75</v>
      </c>
      <c r="E330" s="1">
        <v>0.24</v>
      </c>
      <c r="G330" s="1">
        <v>8219.8169999999991</v>
      </c>
      <c r="I330" s="1">
        <v>8219.8169999999991</v>
      </c>
    </row>
    <row r="331" spans="1:9" x14ac:dyDescent="0.25">
      <c r="A331" s="1">
        <v>4</v>
      </c>
      <c r="B331" s="1" t="s">
        <v>143</v>
      </c>
      <c r="C331" s="1" t="s">
        <v>96</v>
      </c>
      <c r="D331" s="1" t="s">
        <v>75</v>
      </c>
      <c r="E331" s="1">
        <v>0.24</v>
      </c>
      <c r="G331" s="1">
        <v>8475.9689999999991</v>
      </c>
      <c r="I331" s="1">
        <v>8475.9689999999991</v>
      </c>
    </row>
    <row r="332" spans="1:9" x14ac:dyDescent="0.25">
      <c r="A332" s="1">
        <v>5</v>
      </c>
      <c r="B332" s="1" t="s">
        <v>179</v>
      </c>
      <c r="C332" s="1" t="s">
        <v>179</v>
      </c>
      <c r="D332" s="1" t="s">
        <v>86</v>
      </c>
      <c r="E332" s="1">
        <v>0.28000000000000003</v>
      </c>
      <c r="G332" s="1">
        <v>703.21400000000006</v>
      </c>
      <c r="I332" s="1">
        <v>703.21400000000006</v>
      </c>
    </row>
    <row r="333" spans="1:9" x14ac:dyDescent="0.25">
      <c r="A333" s="1">
        <v>6</v>
      </c>
      <c r="B333" s="1" t="s">
        <v>180</v>
      </c>
      <c r="C333" s="1" t="s">
        <v>180</v>
      </c>
      <c r="D333" s="1" t="s">
        <v>87</v>
      </c>
      <c r="E333" s="1">
        <v>0.24</v>
      </c>
      <c r="G333" s="1">
        <v>1429.8920000000001</v>
      </c>
      <c r="I333" s="1">
        <v>1429.8920000000001</v>
      </c>
    </row>
    <row r="334" spans="1:9" x14ac:dyDescent="0.25">
      <c r="A334" s="1">
        <v>7</v>
      </c>
      <c r="B334" s="1" t="s">
        <v>181</v>
      </c>
      <c r="C334" s="1" t="s">
        <v>181</v>
      </c>
      <c r="D334" s="1" t="s">
        <v>76</v>
      </c>
      <c r="E334" s="1">
        <v>0.26</v>
      </c>
      <c r="G334" s="1">
        <v>1608.701</v>
      </c>
      <c r="I334" s="1">
        <v>1608.701</v>
      </c>
    </row>
    <row r="335" spans="1:9" x14ac:dyDescent="0.25">
      <c r="A335" s="1">
        <v>8</v>
      </c>
      <c r="B335" s="1" t="s">
        <v>182</v>
      </c>
      <c r="C335" s="1" t="s">
        <v>182</v>
      </c>
      <c r="D335" s="1" t="s">
        <v>77</v>
      </c>
      <c r="E335" s="1">
        <v>0.26</v>
      </c>
      <c r="G335" s="1">
        <v>1054.337</v>
      </c>
      <c r="I335" s="1">
        <v>1054.337</v>
      </c>
    </row>
    <row r="336" spans="1:9" x14ac:dyDescent="0.25">
      <c r="A336" s="1">
        <v>9</v>
      </c>
      <c r="B336" s="1" t="s">
        <v>183</v>
      </c>
      <c r="C336" s="1" t="s">
        <v>183</v>
      </c>
      <c r="D336" s="1" t="s">
        <v>93</v>
      </c>
      <c r="E336" s="1">
        <v>0.26</v>
      </c>
      <c r="G336" s="1">
        <v>927.15</v>
      </c>
      <c r="I336" s="1">
        <v>927.15</v>
      </c>
    </row>
    <row r="337" spans="1:9" x14ac:dyDescent="0.25">
      <c r="A337" s="1">
        <v>10</v>
      </c>
      <c r="B337" s="1" t="s">
        <v>184</v>
      </c>
      <c r="C337" s="1" t="s">
        <v>184</v>
      </c>
      <c r="D337" s="1" t="s">
        <v>78</v>
      </c>
      <c r="E337" s="1">
        <v>0.24</v>
      </c>
      <c r="G337" s="1">
        <v>1939.643</v>
      </c>
      <c r="I337" s="1">
        <v>1939.643</v>
      </c>
    </row>
    <row r="338" spans="1:9" x14ac:dyDescent="0.25">
      <c r="A338" s="1">
        <v>11</v>
      </c>
      <c r="B338" s="1" t="s">
        <v>185</v>
      </c>
      <c r="C338" s="1" t="s">
        <v>185</v>
      </c>
      <c r="D338" s="1" t="s">
        <v>79</v>
      </c>
      <c r="E338" s="1">
        <v>0.24</v>
      </c>
      <c r="G338" s="1">
        <v>650.91800000000001</v>
      </c>
      <c r="I338" s="1">
        <v>650.91800000000001</v>
      </c>
    </row>
    <row r="339" spans="1:9" x14ac:dyDescent="0.25">
      <c r="A339" s="1">
        <v>12</v>
      </c>
      <c r="B339" s="1" t="s">
        <v>186</v>
      </c>
      <c r="C339" s="1" t="s">
        <v>186</v>
      </c>
      <c r="D339" s="1" t="s">
        <v>80</v>
      </c>
      <c r="E339" s="1">
        <v>0.24</v>
      </c>
      <c r="G339" s="1">
        <v>835.57</v>
      </c>
      <c r="I339" s="1">
        <v>835.57</v>
      </c>
    </row>
    <row r="340" spans="1:9" x14ac:dyDescent="0.25">
      <c r="A340" s="1">
        <v>13</v>
      </c>
      <c r="B340" s="1" t="s">
        <v>187</v>
      </c>
      <c r="C340" s="1" t="s">
        <v>187</v>
      </c>
      <c r="D340" s="1" t="s">
        <v>81</v>
      </c>
      <c r="E340" s="1">
        <v>0.24</v>
      </c>
      <c r="G340" s="1">
        <v>558.14499999999998</v>
      </c>
      <c r="I340" s="1">
        <v>558.14499999999998</v>
      </c>
    </row>
    <row r="341" spans="1:9" x14ac:dyDescent="0.25">
      <c r="A341" s="1">
        <v>14</v>
      </c>
      <c r="B341" s="1" t="s">
        <v>188</v>
      </c>
      <c r="C341" s="1" t="s">
        <v>188</v>
      </c>
      <c r="D341" s="1" t="s">
        <v>82</v>
      </c>
      <c r="E341" s="1">
        <v>0.24</v>
      </c>
      <c r="G341" s="1">
        <v>1015.212</v>
      </c>
      <c r="I341" s="1">
        <v>1015.212</v>
      </c>
    </row>
    <row r="342" spans="1:9" x14ac:dyDescent="0.25">
      <c r="A342" s="1">
        <v>15</v>
      </c>
      <c r="B342" s="1" t="s">
        <v>189</v>
      </c>
      <c r="C342" s="1" t="s">
        <v>189</v>
      </c>
      <c r="D342" s="1" t="s">
        <v>83</v>
      </c>
      <c r="E342" s="1">
        <v>0.24</v>
      </c>
      <c r="G342" s="1">
        <v>1118.3430000000001</v>
      </c>
      <c r="I342" s="1">
        <v>1118.3430000000001</v>
      </c>
    </row>
    <row r="343" spans="1:9" x14ac:dyDescent="0.25">
      <c r="A343" s="1">
        <v>16</v>
      </c>
      <c r="B343" s="1" t="s">
        <v>190</v>
      </c>
      <c r="C343" s="1" t="s">
        <v>190</v>
      </c>
      <c r="D343" s="1" t="s">
        <v>84</v>
      </c>
      <c r="E343" s="1">
        <v>0.26</v>
      </c>
      <c r="G343" s="1">
        <v>1392.395</v>
      </c>
      <c r="I343" s="1">
        <v>1392.395</v>
      </c>
    </row>
    <row r="345" spans="1:9" x14ac:dyDescent="0.25">
      <c r="A345" s="1" t="s">
        <v>64</v>
      </c>
    </row>
    <row r="347" spans="1:9" x14ac:dyDescent="0.25"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 t="s">
        <v>6</v>
      </c>
      <c r="H347" s="1" t="s">
        <v>7</v>
      </c>
      <c r="I347" s="1" t="s">
        <v>8</v>
      </c>
    </row>
    <row r="348" spans="1:9" x14ac:dyDescent="0.25">
      <c r="A348" s="1">
        <v>1</v>
      </c>
      <c r="B348" s="1" t="s">
        <v>140</v>
      </c>
      <c r="C348" s="1" t="s">
        <v>95</v>
      </c>
      <c r="D348" s="1" t="s">
        <v>92</v>
      </c>
      <c r="E348" s="1">
        <v>0.24</v>
      </c>
      <c r="G348" s="1">
        <v>2889.5520000000001</v>
      </c>
      <c r="I348" s="1">
        <v>2889.5520000000001</v>
      </c>
    </row>
    <row r="349" spans="1:9" x14ac:dyDescent="0.25">
      <c r="A349" s="1">
        <v>2</v>
      </c>
      <c r="B349" s="1" t="s">
        <v>141</v>
      </c>
      <c r="C349" s="1" t="s">
        <v>95</v>
      </c>
      <c r="D349" s="1" t="s">
        <v>92</v>
      </c>
      <c r="E349" s="1">
        <v>0.24</v>
      </c>
      <c r="G349" s="1">
        <v>2291.1799999999998</v>
      </c>
      <c r="I349" s="1">
        <v>2291.1799999999998</v>
      </c>
    </row>
    <row r="350" spans="1:9" x14ac:dyDescent="0.25">
      <c r="A350" s="1">
        <v>3</v>
      </c>
      <c r="B350" s="1" t="s">
        <v>142</v>
      </c>
      <c r="C350" s="1" t="s">
        <v>96</v>
      </c>
      <c r="D350" s="1" t="s">
        <v>75</v>
      </c>
      <c r="E350" s="1">
        <v>0.24</v>
      </c>
      <c r="G350" s="1">
        <v>5561.183</v>
      </c>
      <c r="I350" s="1">
        <v>5561.183</v>
      </c>
    </row>
    <row r="351" spans="1:9" x14ac:dyDescent="0.25">
      <c r="A351" s="1">
        <v>4</v>
      </c>
      <c r="B351" s="1" t="s">
        <v>143</v>
      </c>
      <c r="C351" s="1" t="s">
        <v>96</v>
      </c>
      <c r="D351" s="1" t="s">
        <v>75</v>
      </c>
      <c r="E351" s="1">
        <v>0.24</v>
      </c>
      <c r="G351" s="1">
        <v>4828.942</v>
      </c>
      <c r="I351" s="1">
        <v>4828.942</v>
      </c>
    </row>
    <row r="352" spans="1:9" x14ac:dyDescent="0.25">
      <c r="A352" s="1">
        <v>5</v>
      </c>
      <c r="B352" s="1" t="s">
        <v>179</v>
      </c>
      <c r="C352" s="1" t="s">
        <v>179</v>
      </c>
      <c r="D352" s="1" t="s">
        <v>86</v>
      </c>
      <c r="E352" s="1">
        <v>0.24</v>
      </c>
      <c r="G352" s="1">
        <v>275.10899999999998</v>
      </c>
      <c r="I352" s="1">
        <v>275.10899999999998</v>
      </c>
    </row>
    <row r="353" spans="1:9" x14ac:dyDescent="0.25">
      <c r="A353" s="1">
        <v>6</v>
      </c>
      <c r="B353" s="1" t="s">
        <v>180</v>
      </c>
      <c r="C353" s="1" t="s">
        <v>180</v>
      </c>
      <c r="D353" s="1" t="s">
        <v>87</v>
      </c>
      <c r="E353" s="1">
        <v>0.26</v>
      </c>
      <c r="G353" s="1">
        <v>329.29599999999999</v>
      </c>
      <c r="I353" s="1">
        <v>329.29599999999999</v>
      </c>
    </row>
    <row r="354" spans="1:9" x14ac:dyDescent="0.25">
      <c r="A354" s="1">
        <v>7</v>
      </c>
      <c r="B354" s="1" t="s">
        <v>181</v>
      </c>
      <c r="C354" s="1" t="s">
        <v>181</v>
      </c>
      <c r="D354" s="1" t="s">
        <v>76</v>
      </c>
      <c r="E354" s="1">
        <v>0.26</v>
      </c>
      <c r="G354" s="1">
        <v>754.97299999999996</v>
      </c>
      <c r="I354" s="1">
        <v>754.97299999999996</v>
      </c>
    </row>
    <row r="355" spans="1:9" x14ac:dyDescent="0.25">
      <c r="A355" s="1">
        <v>8</v>
      </c>
      <c r="B355" s="1" t="s">
        <v>182</v>
      </c>
      <c r="C355" s="1" t="s">
        <v>182</v>
      </c>
      <c r="D355" s="1" t="s">
        <v>77</v>
      </c>
      <c r="E355" s="1">
        <v>0.24</v>
      </c>
      <c r="G355" s="1">
        <v>939.70699999999999</v>
      </c>
      <c r="I355" s="1">
        <v>939.70699999999999</v>
      </c>
    </row>
    <row r="356" spans="1:9" x14ac:dyDescent="0.25">
      <c r="A356" s="1">
        <v>9</v>
      </c>
      <c r="B356" s="1" t="s">
        <v>183</v>
      </c>
      <c r="C356" s="1" t="s">
        <v>183</v>
      </c>
      <c r="D356" s="1" t="s">
        <v>93</v>
      </c>
      <c r="E356" s="1">
        <v>0.24</v>
      </c>
      <c r="G356" s="1">
        <v>819.13499999999999</v>
      </c>
      <c r="I356" s="1">
        <v>819.13499999999999</v>
      </c>
    </row>
    <row r="357" spans="1:9" x14ac:dyDescent="0.25">
      <c r="A357" s="1">
        <v>10</v>
      </c>
      <c r="B357" s="1" t="s">
        <v>184</v>
      </c>
      <c r="C357" s="1" t="s">
        <v>184</v>
      </c>
      <c r="D357" s="1" t="s">
        <v>78</v>
      </c>
      <c r="E357" s="1">
        <v>0.24</v>
      </c>
      <c r="G357" s="1">
        <v>917.57899999999995</v>
      </c>
      <c r="I357" s="1">
        <v>917.57899999999995</v>
      </c>
    </row>
    <row r="358" spans="1:9" x14ac:dyDescent="0.25">
      <c r="A358" s="1">
        <v>11</v>
      </c>
      <c r="B358" s="1" t="s">
        <v>185</v>
      </c>
      <c r="C358" s="1" t="s">
        <v>185</v>
      </c>
      <c r="D358" s="1" t="s">
        <v>79</v>
      </c>
      <c r="E358" s="1">
        <v>0.28000000000000003</v>
      </c>
      <c r="G358" s="1">
        <v>310.33800000000002</v>
      </c>
      <c r="I358" s="1">
        <v>310.33800000000002</v>
      </c>
    </row>
    <row r="359" spans="1:9" x14ac:dyDescent="0.25">
      <c r="A359" s="1">
        <v>12</v>
      </c>
      <c r="B359" s="1" t="s">
        <v>186</v>
      </c>
      <c r="C359" s="1" t="s">
        <v>186</v>
      </c>
      <c r="D359" s="1" t="s">
        <v>80</v>
      </c>
      <c r="E359" s="1">
        <v>0.24</v>
      </c>
      <c r="G359" s="1">
        <v>502.80599999999998</v>
      </c>
      <c r="I359" s="1">
        <v>502.80599999999998</v>
      </c>
    </row>
    <row r="360" spans="1:9" x14ac:dyDescent="0.25">
      <c r="A360" s="1">
        <v>13</v>
      </c>
      <c r="B360" s="1" t="s">
        <v>187</v>
      </c>
      <c r="C360" s="1" t="s">
        <v>187</v>
      </c>
      <c r="D360" s="1" t="s">
        <v>81</v>
      </c>
      <c r="E360" s="1">
        <v>0.24</v>
      </c>
      <c r="G360" s="1">
        <v>137.91</v>
      </c>
      <c r="I360" s="1">
        <v>137.91</v>
      </c>
    </row>
    <row r="361" spans="1:9" x14ac:dyDescent="0.25">
      <c r="A361" s="1">
        <v>14</v>
      </c>
      <c r="B361" s="1" t="s">
        <v>188</v>
      </c>
      <c r="C361" s="1" t="s">
        <v>188</v>
      </c>
      <c r="D361" s="1" t="s">
        <v>82</v>
      </c>
      <c r="E361" s="1">
        <v>0.24</v>
      </c>
      <c r="G361" s="1">
        <v>534.43899999999996</v>
      </c>
      <c r="I361" s="1">
        <v>534.43899999999996</v>
      </c>
    </row>
    <row r="362" spans="1:9" x14ac:dyDescent="0.25">
      <c r="A362" s="1">
        <v>15</v>
      </c>
      <c r="B362" s="1" t="s">
        <v>189</v>
      </c>
      <c r="C362" s="1" t="s">
        <v>189</v>
      </c>
      <c r="D362" s="1" t="s">
        <v>83</v>
      </c>
      <c r="E362" s="1">
        <v>0.26</v>
      </c>
      <c r="G362" s="1">
        <v>111.488</v>
      </c>
      <c r="I362" s="1">
        <v>111.488</v>
      </c>
    </row>
    <row r="363" spans="1:9" x14ac:dyDescent="0.25">
      <c r="A363" s="1">
        <v>16</v>
      </c>
      <c r="B363" s="1" t="s">
        <v>190</v>
      </c>
      <c r="C363" s="1" t="s">
        <v>190</v>
      </c>
      <c r="D363" s="1" t="s">
        <v>84</v>
      </c>
      <c r="E363" s="1">
        <v>0.64</v>
      </c>
      <c r="G363" s="1">
        <v>207.80799999999999</v>
      </c>
      <c r="I363" s="1">
        <v>207.80799999999999</v>
      </c>
    </row>
    <row r="365" spans="1:9" x14ac:dyDescent="0.25">
      <c r="A365" s="1" t="s">
        <v>65</v>
      </c>
    </row>
    <row r="367" spans="1:9" x14ac:dyDescent="0.25">
      <c r="B367" s="1" t="s">
        <v>1</v>
      </c>
      <c r="C367" s="1" t="s">
        <v>2</v>
      </c>
      <c r="D367" s="1" t="s">
        <v>3</v>
      </c>
      <c r="E367" s="1" t="s">
        <v>4</v>
      </c>
      <c r="F367" s="1" t="s">
        <v>5</v>
      </c>
      <c r="G367" s="1" t="s">
        <v>6</v>
      </c>
      <c r="H367" s="1" t="s">
        <v>7</v>
      </c>
      <c r="I367" s="1" t="s">
        <v>8</v>
      </c>
    </row>
    <row r="368" spans="1:9" x14ac:dyDescent="0.25">
      <c r="A368" s="1">
        <v>1</v>
      </c>
      <c r="B368" s="1" t="s">
        <v>140</v>
      </c>
      <c r="C368" s="1" t="s">
        <v>95</v>
      </c>
      <c r="D368" s="1" t="s">
        <v>92</v>
      </c>
      <c r="E368" s="1">
        <v>0.24</v>
      </c>
      <c r="G368" s="1">
        <v>6021.2690000000002</v>
      </c>
      <c r="I368" s="1">
        <v>6021.2690000000002</v>
      </c>
    </row>
    <row r="369" spans="1:9" x14ac:dyDescent="0.25">
      <c r="A369" s="1">
        <v>2</v>
      </c>
      <c r="B369" s="1" t="s">
        <v>141</v>
      </c>
      <c r="C369" s="1" t="s">
        <v>95</v>
      </c>
      <c r="D369" s="1" t="s">
        <v>92</v>
      </c>
      <c r="E369" s="1">
        <v>0.26</v>
      </c>
      <c r="G369" s="1">
        <v>4787.0879999999997</v>
      </c>
      <c r="I369" s="1">
        <v>4787.0879999999997</v>
      </c>
    </row>
    <row r="370" spans="1:9" x14ac:dyDescent="0.25">
      <c r="A370" s="1">
        <v>3</v>
      </c>
      <c r="B370" s="1" t="s">
        <v>142</v>
      </c>
      <c r="C370" s="1" t="s">
        <v>96</v>
      </c>
      <c r="D370" s="1" t="s">
        <v>75</v>
      </c>
      <c r="E370" s="1">
        <v>0.24</v>
      </c>
      <c r="G370" s="1">
        <v>10078.530000000001</v>
      </c>
      <c r="I370" s="1">
        <v>10078.530000000001</v>
      </c>
    </row>
    <row r="371" spans="1:9" x14ac:dyDescent="0.25">
      <c r="A371" s="1">
        <v>4</v>
      </c>
      <c r="B371" s="1" t="s">
        <v>143</v>
      </c>
      <c r="C371" s="1" t="s">
        <v>96</v>
      </c>
      <c r="D371" s="1" t="s">
        <v>75</v>
      </c>
      <c r="E371" s="1">
        <v>0.28000000000000003</v>
      </c>
      <c r="G371" s="1">
        <v>8486.09</v>
      </c>
      <c r="I371" s="1">
        <v>8486.09</v>
      </c>
    </row>
    <row r="372" spans="1:9" x14ac:dyDescent="0.25">
      <c r="A372" s="1">
        <v>5</v>
      </c>
      <c r="B372" s="1" t="s">
        <v>179</v>
      </c>
      <c r="C372" s="1" t="s">
        <v>179</v>
      </c>
      <c r="D372" s="1" t="s">
        <v>86</v>
      </c>
      <c r="E372" s="1">
        <v>0.24</v>
      </c>
      <c r="G372" s="1">
        <v>999.29499999999996</v>
      </c>
      <c r="I372" s="1">
        <v>999.29499999999996</v>
      </c>
    </row>
    <row r="373" spans="1:9" x14ac:dyDescent="0.25">
      <c r="A373" s="1">
        <v>6</v>
      </c>
      <c r="B373" s="1" t="s">
        <v>180</v>
      </c>
      <c r="C373" s="1" t="s">
        <v>180</v>
      </c>
      <c r="D373" s="1" t="s">
        <v>87</v>
      </c>
      <c r="E373" s="1">
        <v>0.24</v>
      </c>
      <c r="G373" s="1">
        <v>387.70100000000002</v>
      </c>
      <c r="I373" s="1">
        <v>387.70100000000002</v>
      </c>
    </row>
    <row r="374" spans="1:9" x14ac:dyDescent="0.25">
      <c r="A374" s="1">
        <v>7</v>
      </c>
      <c r="B374" s="1" t="s">
        <v>181</v>
      </c>
      <c r="C374" s="1" t="s">
        <v>181</v>
      </c>
      <c r="D374" s="1" t="s">
        <v>76</v>
      </c>
      <c r="E374" s="1">
        <v>0.24</v>
      </c>
      <c r="G374" s="1">
        <v>1218.732</v>
      </c>
      <c r="I374" s="1">
        <v>1218.732</v>
      </c>
    </row>
    <row r="375" spans="1:9" x14ac:dyDescent="0.25">
      <c r="A375" s="1">
        <v>8</v>
      </c>
      <c r="B375" s="1" t="s">
        <v>182</v>
      </c>
      <c r="C375" s="1" t="s">
        <v>182</v>
      </c>
      <c r="D375" s="1" t="s">
        <v>77</v>
      </c>
      <c r="E375" s="1">
        <v>0.28000000000000003</v>
      </c>
      <c r="G375" s="1">
        <v>1395.963</v>
      </c>
      <c r="I375" s="1">
        <v>1395.963</v>
      </c>
    </row>
    <row r="376" spans="1:9" x14ac:dyDescent="0.25">
      <c r="A376" s="1">
        <v>9</v>
      </c>
      <c r="B376" s="1" t="s">
        <v>183</v>
      </c>
      <c r="C376" s="1" t="s">
        <v>183</v>
      </c>
      <c r="D376" s="1" t="s">
        <v>93</v>
      </c>
      <c r="E376" s="1">
        <v>0.24</v>
      </c>
      <c r="G376" s="1">
        <v>468.822</v>
      </c>
      <c r="I376" s="1">
        <v>468.822</v>
      </c>
    </row>
    <row r="377" spans="1:9" x14ac:dyDescent="0.25">
      <c r="A377" s="1">
        <v>10</v>
      </c>
      <c r="B377" s="1" t="s">
        <v>184</v>
      </c>
      <c r="C377" s="1" t="s">
        <v>184</v>
      </c>
      <c r="D377" s="1" t="s">
        <v>78</v>
      </c>
      <c r="E377" s="1">
        <v>0.24</v>
      </c>
      <c r="G377" s="1">
        <v>1712.1859999999999</v>
      </c>
      <c r="I377" s="1">
        <v>1712.1859999999999</v>
      </c>
    </row>
    <row r="378" spans="1:9" x14ac:dyDescent="0.25">
      <c r="A378" s="1">
        <v>11</v>
      </c>
      <c r="B378" s="1" t="s">
        <v>185</v>
      </c>
      <c r="C378" s="1" t="s">
        <v>185</v>
      </c>
      <c r="D378" s="1" t="s">
        <v>79</v>
      </c>
      <c r="E378" s="1">
        <v>0.26</v>
      </c>
      <c r="G378" s="1">
        <v>469.45699999999999</v>
      </c>
      <c r="I378" s="1">
        <v>469.45699999999999</v>
      </c>
    </row>
    <row r="379" spans="1:9" x14ac:dyDescent="0.25">
      <c r="A379" s="1">
        <v>12</v>
      </c>
      <c r="B379" s="1" t="s">
        <v>186</v>
      </c>
      <c r="C379" s="1" t="s">
        <v>186</v>
      </c>
      <c r="D379" s="1" t="s">
        <v>80</v>
      </c>
      <c r="E379" s="1">
        <v>0.24</v>
      </c>
      <c r="G379" s="1">
        <v>1014.312</v>
      </c>
      <c r="I379" s="1">
        <v>1014.312</v>
      </c>
    </row>
    <row r="380" spans="1:9" x14ac:dyDescent="0.25">
      <c r="A380" s="1">
        <v>13</v>
      </c>
      <c r="B380" s="1" t="s">
        <v>187</v>
      </c>
      <c r="C380" s="1" t="s">
        <v>187</v>
      </c>
      <c r="D380" s="1" t="s">
        <v>81</v>
      </c>
      <c r="E380" s="1">
        <v>0.24</v>
      </c>
      <c r="G380" s="1">
        <v>639.08699999999999</v>
      </c>
      <c r="I380" s="1">
        <v>639.08699999999999</v>
      </c>
    </row>
    <row r="381" spans="1:9" x14ac:dyDescent="0.25">
      <c r="A381" s="1">
        <v>14</v>
      </c>
      <c r="B381" s="1" t="s">
        <v>188</v>
      </c>
      <c r="C381" s="1" t="s">
        <v>188</v>
      </c>
      <c r="D381" s="1" t="s">
        <v>82</v>
      </c>
      <c r="E381" s="1">
        <v>0.26</v>
      </c>
      <c r="G381" s="1">
        <v>1258.0899999999999</v>
      </c>
      <c r="I381" s="1">
        <v>1258.0899999999999</v>
      </c>
    </row>
    <row r="382" spans="1:9" x14ac:dyDescent="0.25">
      <c r="A382" s="1">
        <v>15</v>
      </c>
      <c r="B382" s="1" t="s">
        <v>189</v>
      </c>
      <c r="C382" s="1" t="s">
        <v>189</v>
      </c>
      <c r="D382" s="1" t="s">
        <v>83</v>
      </c>
      <c r="E382" s="1">
        <v>0.26</v>
      </c>
      <c r="G382" s="1">
        <v>975.10199999999998</v>
      </c>
      <c r="I382" s="1">
        <v>975.10199999999998</v>
      </c>
    </row>
    <row r="383" spans="1:9" x14ac:dyDescent="0.25">
      <c r="A383" s="1">
        <v>16</v>
      </c>
      <c r="B383" s="1" t="s">
        <v>190</v>
      </c>
      <c r="C383" s="1" t="s">
        <v>190</v>
      </c>
      <c r="D383" s="1" t="s">
        <v>84</v>
      </c>
      <c r="E383" s="1">
        <v>0.24</v>
      </c>
      <c r="G383" s="1">
        <v>2006.5540000000001</v>
      </c>
      <c r="I383" s="1">
        <v>2006.5540000000001</v>
      </c>
    </row>
    <row r="385" spans="1:9" x14ac:dyDescent="0.25">
      <c r="A385" s="1" t="s">
        <v>66</v>
      </c>
    </row>
    <row r="387" spans="1:9" x14ac:dyDescent="0.25">
      <c r="B387" s="1" t="s">
        <v>1</v>
      </c>
      <c r="C387" s="1" t="s">
        <v>2</v>
      </c>
      <c r="D387" s="1" t="s">
        <v>3</v>
      </c>
      <c r="E387" s="1" t="s">
        <v>4</v>
      </c>
      <c r="F387" s="1" t="s">
        <v>5</v>
      </c>
      <c r="G387" s="1" t="s">
        <v>6</v>
      </c>
      <c r="H387" s="1" t="s">
        <v>7</v>
      </c>
      <c r="I387" s="1" t="s">
        <v>8</v>
      </c>
    </row>
    <row r="388" spans="1:9" x14ac:dyDescent="0.25">
      <c r="A388" s="1">
        <v>1</v>
      </c>
      <c r="B388" s="1" t="s">
        <v>140</v>
      </c>
      <c r="C388" s="1" t="s">
        <v>95</v>
      </c>
      <c r="D388" s="1" t="s">
        <v>92</v>
      </c>
      <c r="E388" s="1">
        <v>0.24</v>
      </c>
      <c r="G388" s="1">
        <v>16270.388999999999</v>
      </c>
      <c r="I388" s="1">
        <v>16270.388999999999</v>
      </c>
    </row>
    <row r="389" spans="1:9" x14ac:dyDescent="0.25">
      <c r="A389" s="1">
        <v>2</v>
      </c>
      <c r="B389" s="1" t="s">
        <v>141</v>
      </c>
      <c r="C389" s="1" t="s">
        <v>95</v>
      </c>
      <c r="D389" s="1" t="s">
        <v>92</v>
      </c>
      <c r="E389" s="1">
        <v>0.24</v>
      </c>
      <c r="G389" s="1">
        <v>15222.749</v>
      </c>
      <c r="I389" s="1">
        <v>15222.749</v>
      </c>
    </row>
    <row r="390" spans="1:9" x14ac:dyDescent="0.25">
      <c r="A390" s="1">
        <v>3</v>
      </c>
      <c r="B390" s="1" t="s">
        <v>142</v>
      </c>
      <c r="C390" s="1" t="s">
        <v>96</v>
      </c>
      <c r="D390" s="1" t="s">
        <v>75</v>
      </c>
      <c r="E390" s="1">
        <v>0.24</v>
      </c>
      <c r="G390" s="1">
        <v>21655.478999999999</v>
      </c>
      <c r="I390" s="1">
        <v>21655.478999999999</v>
      </c>
    </row>
    <row r="391" spans="1:9" x14ac:dyDescent="0.25">
      <c r="A391" s="1">
        <v>4</v>
      </c>
      <c r="B391" s="1" t="s">
        <v>143</v>
      </c>
      <c r="C391" s="1" t="s">
        <v>96</v>
      </c>
      <c r="D391" s="1" t="s">
        <v>75</v>
      </c>
      <c r="E391" s="1">
        <v>0.24</v>
      </c>
      <c r="G391" s="1">
        <v>28556.081999999999</v>
      </c>
      <c r="I391" s="1">
        <v>28556.081999999999</v>
      </c>
    </row>
    <row r="392" spans="1:9" x14ac:dyDescent="0.25">
      <c r="A392" s="1">
        <v>5</v>
      </c>
      <c r="B392" s="1" t="s">
        <v>179</v>
      </c>
      <c r="C392" s="1" t="s">
        <v>179</v>
      </c>
      <c r="D392" s="1" t="s">
        <v>86</v>
      </c>
      <c r="E392" s="1">
        <v>0.26</v>
      </c>
      <c r="G392" s="1">
        <v>1617.4970000000001</v>
      </c>
      <c r="I392" s="1">
        <v>1617.4970000000001</v>
      </c>
    </row>
    <row r="393" spans="1:9" x14ac:dyDescent="0.25">
      <c r="A393" s="1">
        <v>6</v>
      </c>
      <c r="B393" s="1" t="s">
        <v>180</v>
      </c>
      <c r="C393" s="1" t="s">
        <v>180</v>
      </c>
      <c r="D393" s="1" t="s">
        <v>87</v>
      </c>
      <c r="E393" s="1">
        <v>0.26</v>
      </c>
      <c r="G393" s="1">
        <v>2207.3229999999999</v>
      </c>
      <c r="I393" s="1">
        <v>2207.3229999999999</v>
      </c>
    </row>
    <row r="394" spans="1:9" x14ac:dyDescent="0.25">
      <c r="A394" s="1">
        <v>7</v>
      </c>
      <c r="B394" s="1" t="s">
        <v>181</v>
      </c>
      <c r="C394" s="1" t="s">
        <v>181</v>
      </c>
      <c r="D394" s="1" t="s">
        <v>76</v>
      </c>
      <c r="E394" s="1">
        <v>0.24</v>
      </c>
      <c r="G394" s="1">
        <v>1955.7639999999999</v>
      </c>
      <c r="I394" s="1">
        <v>1955.7639999999999</v>
      </c>
    </row>
    <row r="395" spans="1:9" x14ac:dyDescent="0.25">
      <c r="A395" s="1">
        <v>8</v>
      </c>
      <c r="B395" s="1" t="s">
        <v>182</v>
      </c>
      <c r="C395" s="1" t="s">
        <v>182</v>
      </c>
      <c r="D395" s="1" t="s">
        <v>77</v>
      </c>
      <c r="E395" s="1">
        <v>0.24</v>
      </c>
      <c r="G395" s="1">
        <v>3249.8519999999999</v>
      </c>
      <c r="I395" s="1">
        <v>3249.8519999999999</v>
      </c>
    </row>
    <row r="396" spans="1:9" x14ac:dyDescent="0.25">
      <c r="A396" s="1">
        <v>9</v>
      </c>
      <c r="B396" s="1" t="s">
        <v>183</v>
      </c>
      <c r="C396" s="1" t="s">
        <v>183</v>
      </c>
      <c r="D396" s="1" t="s">
        <v>93</v>
      </c>
      <c r="E396" s="1">
        <v>0.24</v>
      </c>
      <c r="G396" s="1">
        <v>2105.5300000000002</v>
      </c>
      <c r="I396" s="1">
        <v>2105.5300000000002</v>
      </c>
    </row>
    <row r="397" spans="1:9" x14ac:dyDescent="0.25">
      <c r="A397" s="1">
        <v>10</v>
      </c>
      <c r="B397" s="1" t="s">
        <v>184</v>
      </c>
      <c r="C397" s="1" t="s">
        <v>184</v>
      </c>
      <c r="D397" s="1" t="s">
        <v>78</v>
      </c>
      <c r="E397" s="1">
        <v>0.24</v>
      </c>
      <c r="G397" s="1">
        <v>3953.71</v>
      </c>
      <c r="I397" s="1">
        <v>3953.71</v>
      </c>
    </row>
    <row r="398" spans="1:9" x14ac:dyDescent="0.25">
      <c r="A398" s="1">
        <v>11</v>
      </c>
      <c r="B398" s="1" t="s">
        <v>185</v>
      </c>
      <c r="C398" s="1" t="s">
        <v>185</v>
      </c>
      <c r="D398" s="1" t="s">
        <v>79</v>
      </c>
      <c r="E398" s="1">
        <v>0.28000000000000003</v>
      </c>
      <c r="G398" s="1">
        <v>1063.3920000000001</v>
      </c>
      <c r="I398" s="1">
        <v>1063.3920000000001</v>
      </c>
    </row>
    <row r="399" spans="1:9" x14ac:dyDescent="0.25">
      <c r="A399" s="1">
        <v>12</v>
      </c>
      <c r="B399" s="1" t="s">
        <v>186</v>
      </c>
      <c r="C399" s="1" t="s">
        <v>186</v>
      </c>
      <c r="D399" s="1" t="s">
        <v>80</v>
      </c>
      <c r="E399" s="1">
        <v>0.26</v>
      </c>
      <c r="G399" s="1">
        <v>2157.0500000000002</v>
      </c>
      <c r="I399" s="1">
        <v>2157.0500000000002</v>
      </c>
    </row>
    <row r="400" spans="1:9" x14ac:dyDescent="0.25">
      <c r="A400" s="1">
        <v>13</v>
      </c>
      <c r="B400" s="1" t="s">
        <v>187</v>
      </c>
      <c r="C400" s="1" t="s">
        <v>187</v>
      </c>
      <c r="D400" s="1" t="s">
        <v>81</v>
      </c>
      <c r="E400" s="1">
        <v>0.26</v>
      </c>
      <c r="G400" s="1">
        <v>1500.4860000000001</v>
      </c>
      <c r="I400" s="1">
        <v>1500.4860000000001</v>
      </c>
    </row>
    <row r="401" spans="1:9" x14ac:dyDescent="0.25">
      <c r="A401" s="1">
        <v>14</v>
      </c>
      <c r="B401" s="1" t="s">
        <v>188</v>
      </c>
      <c r="C401" s="1" t="s">
        <v>188</v>
      </c>
      <c r="D401" s="1" t="s">
        <v>82</v>
      </c>
      <c r="E401" s="1">
        <v>0.24</v>
      </c>
      <c r="G401" s="1">
        <v>643.226</v>
      </c>
      <c r="I401" s="1">
        <v>643.226</v>
      </c>
    </row>
    <row r="402" spans="1:9" x14ac:dyDescent="0.25">
      <c r="A402" s="1">
        <v>15</v>
      </c>
      <c r="B402" s="1" t="s">
        <v>189</v>
      </c>
      <c r="C402" s="1" t="s">
        <v>189</v>
      </c>
      <c r="D402" s="1" t="s">
        <v>83</v>
      </c>
      <c r="E402" s="1">
        <v>0.24</v>
      </c>
      <c r="G402" s="1">
        <v>1434.5909999999999</v>
      </c>
      <c r="I402" s="1">
        <v>1434.5909999999999</v>
      </c>
    </row>
    <row r="403" spans="1:9" x14ac:dyDescent="0.25">
      <c r="A403" s="1">
        <v>16</v>
      </c>
      <c r="B403" s="1" t="s">
        <v>190</v>
      </c>
      <c r="C403" s="1" t="s">
        <v>190</v>
      </c>
      <c r="D403" s="1" t="s">
        <v>84</v>
      </c>
      <c r="E403" s="1">
        <v>0.28999999999999998</v>
      </c>
      <c r="G403" s="1">
        <v>1194.2470000000001</v>
      </c>
      <c r="I403" s="1">
        <v>1194.2470000000001</v>
      </c>
    </row>
    <row r="405" spans="1:9" x14ac:dyDescent="0.25">
      <c r="A405" s="1" t="s">
        <v>67</v>
      </c>
    </row>
    <row r="407" spans="1:9" x14ac:dyDescent="0.25"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 t="s">
        <v>6</v>
      </c>
      <c r="H407" s="1" t="s">
        <v>7</v>
      </c>
      <c r="I407" s="1" t="s">
        <v>8</v>
      </c>
    </row>
    <row r="408" spans="1:9" x14ac:dyDescent="0.25">
      <c r="A408" s="1">
        <v>1</v>
      </c>
      <c r="B408" s="1" t="s">
        <v>140</v>
      </c>
      <c r="C408" s="1" t="s">
        <v>95</v>
      </c>
      <c r="D408" s="1" t="s">
        <v>92</v>
      </c>
      <c r="E408" s="1">
        <v>0.24</v>
      </c>
      <c r="G408" s="1">
        <v>40662.550999999999</v>
      </c>
      <c r="I408" s="1">
        <v>40662.550999999999</v>
      </c>
    </row>
    <row r="409" spans="1:9" x14ac:dyDescent="0.25">
      <c r="A409" s="1">
        <v>2</v>
      </c>
      <c r="B409" s="1" t="s">
        <v>141</v>
      </c>
      <c r="C409" s="1" t="s">
        <v>95</v>
      </c>
      <c r="D409" s="1" t="s">
        <v>92</v>
      </c>
      <c r="E409" s="1">
        <v>0.26</v>
      </c>
      <c r="G409" s="1">
        <v>33540.347999999998</v>
      </c>
      <c r="I409" s="1">
        <v>33540.347999999998</v>
      </c>
    </row>
    <row r="410" spans="1:9" x14ac:dyDescent="0.25">
      <c r="A410" s="1">
        <v>3</v>
      </c>
      <c r="B410" s="1" t="s">
        <v>142</v>
      </c>
      <c r="C410" s="1" t="s">
        <v>96</v>
      </c>
      <c r="D410" s="1" t="s">
        <v>75</v>
      </c>
      <c r="E410" s="1">
        <v>0.24</v>
      </c>
      <c r="G410" s="1">
        <v>58575.050999999999</v>
      </c>
      <c r="I410" s="1">
        <v>58575.050999999999</v>
      </c>
    </row>
    <row r="411" spans="1:9" x14ac:dyDescent="0.25">
      <c r="A411" s="1">
        <v>4</v>
      </c>
      <c r="B411" s="1" t="s">
        <v>143</v>
      </c>
      <c r="C411" s="1" t="s">
        <v>96</v>
      </c>
      <c r="D411" s="1" t="s">
        <v>75</v>
      </c>
      <c r="E411" s="1">
        <v>0.24</v>
      </c>
      <c r="G411" s="1">
        <v>49827.277000000002</v>
      </c>
      <c r="I411" s="1">
        <v>49827.277000000002</v>
      </c>
    </row>
    <row r="412" spans="1:9" x14ac:dyDescent="0.25">
      <c r="A412" s="1">
        <v>5</v>
      </c>
      <c r="B412" s="1" t="s">
        <v>179</v>
      </c>
      <c r="C412" s="1" t="s">
        <v>179</v>
      </c>
      <c r="D412" s="1" t="s">
        <v>86</v>
      </c>
      <c r="E412" s="1">
        <v>0.26</v>
      </c>
      <c r="G412" s="1">
        <v>4204.8490000000002</v>
      </c>
      <c r="I412" s="1">
        <v>4204.8490000000002</v>
      </c>
    </row>
    <row r="413" spans="1:9" x14ac:dyDescent="0.25">
      <c r="A413" s="1">
        <v>6</v>
      </c>
      <c r="B413" s="1" t="s">
        <v>180</v>
      </c>
      <c r="C413" s="1" t="s">
        <v>180</v>
      </c>
      <c r="D413" s="1" t="s">
        <v>87</v>
      </c>
      <c r="E413" s="1">
        <v>0.26</v>
      </c>
      <c r="G413" s="1">
        <v>5400.4269999999997</v>
      </c>
      <c r="I413" s="1">
        <v>5400.4269999999997</v>
      </c>
    </row>
    <row r="414" spans="1:9" x14ac:dyDescent="0.25">
      <c r="A414" s="1">
        <v>7</v>
      </c>
      <c r="B414" s="1" t="s">
        <v>181</v>
      </c>
      <c r="C414" s="1" t="s">
        <v>181</v>
      </c>
      <c r="D414" s="1" t="s">
        <v>76</v>
      </c>
      <c r="E414" s="1">
        <v>0.24</v>
      </c>
      <c r="G414" s="1">
        <v>9814.277</v>
      </c>
      <c r="I414" s="1">
        <v>9814.277</v>
      </c>
    </row>
    <row r="415" spans="1:9" x14ac:dyDescent="0.25">
      <c r="A415" s="1">
        <v>8</v>
      </c>
      <c r="B415" s="1" t="s">
        <v>182</v>
      </c>
      <c r="C415" s="1" t="s">
        <v>182</v>
      </c>
      <c r="D415" s="1" t="s">
        <v>77</v>
      </c>
      <c r="E415" s="1">
        <v>0.24</v>
      </c>
      <c r="G415" s="1">
        <v>9002.8359999999993</v>
      </c>
      <c r="I415" s="1">
        <v>9002.8359999999993</v>
      </c>
    </row>
    <row r="416" spans="1:9" x14ac:dyDescent="0.25">
      <c r="A416" s="1">
        <v>9</v>
      </c>
      <c r="B416" s="1" t="s">
        <v>183</v>
      </c>
      <c r="C416" s="1" t="s">
        <v>183</v>
      </c>
      <c r="D416" s="1" t="s">
        <v>93</v>
      </c>
      <c r="E416" s="1">
        <v>0.26</v>
      </c>
      <c r="G416" s="1">
        <v>5117.5510000000004</v>
      </c>
      <c r="I416" s="1">
        <v>5117.5510000000004</v>
      </c>
    </row>
    <row r="417" spans="1:9" x14ac:dyDescent="0.25">
      <c r="A417" s="1">
        <v>10</v>
      </c>
      <c r="B417" s="1" t="s">
        <v>184</v>
      </c>
      <c r="C417" s="1" t="s">
        <v>184</v>
      </c>
      <c r="D417" s="1" t="s">
        <v>78</v>
      </c>
      <c r="E417" s="1">
        <v>0.24</v>
      </c>
      <c r="G417" s="1">
        <v>10163.905000000001</v>
      </c>
      <c r="I417" s="1">
        <v>10163.905000000001</v>
      </c>
    </row>
    <row r="418" spans="1:9" x14ac:dyDescent="0.25">
      <c r="A418" s="1">
        <v>11</v>
      </c>
      <c r="B418" s="1" t="s">
        <v>185</v>
      </c>
      <c r="C418" s="1" t="s">
        <v>185</v>
      </c>
      <c r="D418" s="1" t="s">
        <v>79</v>
      </c>
      <c r="E418" s="1">
        <v>0.26</v>
      </c>
      <c r="G418" s="1">
        <v>3391.8150000000001</v>
      </c>
      <c r="I418" s="1">
        <v>3391.8150000000001</v>
      </c>
    </row>
    <row r="419" spans="1:9" x14ac:dyDescent="0.25">
      <c r="A419" s="1">
        <v>12</v>
      </c>
      <c r="B419" s="1" t="s">
        <v>186</v>
      </c>
      <c r="C419" s="1" t="s">
        <v>186</v>
      </c>
      <c r="D419" s="1" t="s">
        <v>80</v>
      </c>
      <c r="E419" s="1">
        <v>0.24</v>
      </c>
      <c r="G419" s="1">
        <v>4732.9219999999996</v>
      </c>
      <c r="I419" s="1">
        <v>4732.9219999999996</v>
      </c>
    </row>
    <row r="420" spans="1:9" x14ac:dyDescent="0.25">
      <c r="A420" s="1">
        <v>13</v>
      </c>
      <c r="B420" s="1" t="s">
        <v>187</v>
      </c>
      <c r="C420" s="1" t="s">
        <v>187</v>
      </c>
      <c r="D420" s="1" t="s">
        <v>81</v>
      </c>
      <c r="E420" s="1">
        <v>0.28000000000000003</v>
      </c>
      <c r="G420" s="1">
        <v>2524.6979999999999</v>
      </c>
      <c r="I420" s="1">
        <v>2524.6979999999999</v>
      </c>
    </row>
    <row r="421" spans="1:9" x14ac:dyDescent="0.25">
      <c r="A421" s="1">
        <v>14</v>
      </c>
      <c r="B421" s="1" t="s">
        <v>188</v>
      </c>
      <c r="C421" s="1" t="s">
        <v>188</v>
      </c>
      <c r="D421" s="1" t="s">
        <v>82</v>
      </c>
      <c r="E421" s="1">
        <v>0.26</v>
      </c>
      <c r="G421" s="1">
        <v>6806.7449999999999</v>
      </c>
      <c r="I421" s="1">
        <v>6806.7449999999999</v>
      </c>
    </row>
    <row r="422" spans="1:9" x14ac:dyDescent="0.25">
      <c r="A422" s="1">
        <v>15</v>
      </c>
      <c r="B422" s="1" t="s">
        <v>189</v>
      </c>
      <c r="C422" s="1" t="s">
        <v>189</v>
      </c>
      <c r="D422" s="1" t="s">
        <v>83</v>
      </c>
      <c r="E422" s="1">
        <v>0.24</v>
      </c>
      <c r="G422" s="1">
        <v>4646.0569999999998</v>
      </c>
      <c r="I422" s="1">
        <v>4646.0569999999998</v>
      </c>
    </row>
    <row r="423" spans="1:9" x14ac:dyDescent="0.25">
      <c r="A423" s="1">
        <v>16</v>
      </c>
      <c r="B423" s="1" t="s">
        <v>190</v>
      </c>
      <c r="C423" s="1" t="s">
        <v>190</v>
      </c>
      <c r="D423" s="1" t="s">
        <v>84</v>
      </c>
      <c r="E423" s="1">
        <v>0.28000000000000003</v>
      </c>
      <c r="G423" s="1">
        <v>4628.7160000000003</v>
      </c>
      <c r="I423" s="1">
        <v>4628.7160000000003</v>
      </c>
    </row>
    <row r="425" spans="1:9" x14ac:dyDescent="0.25">
      <c r="A425" s="1" t="s">
        <v>68</v>
      </c>
    </row>
    <row r="427" spans="1:9" x14ac:dyDescent="0.25">
      <c r="B427" s="1" t="s">
        <v>1</v>
      </c>
      <c r="C427" s="1" t="s">
        <v>2</v>
      </c>
      <c r="D427" s="1" t="s">
        <v>3</v>
      </c>
      <c r="E427" s="1" t="s">
        <v>4</v>
      </c>
      <c r="F427" s="1" t="s">
        <v>5</v>
      </c>
      <c r="G427" s="1" t="s">
        <v>6</v>
      </c>
      <c r="H427" s="1" t="s">
        <v>7</v>
      </c>
      <c r="I427" s="1" t="s">
        <v>8</v>
      </c>
    </row>
    <row r="428" spans="1:9" x14ac:dyDescent="0.25">
      <c r="A428" s="1">
        <v>1</v>
      </c>
      <c r="B428" s="1" t="s">
        <v>140</v>
      </c>
      <c r="C428" s="1" t="s">
        <v>95</v>
      </c>
      <c r="D428" s="1" t="s">
        <v>92</v>
      </c>
      <c r="E428" s="1">
        <v>0.24</v>
      </c>
      <c r="G428" s="1">
        <v>9543.8289999999997</v>
      </c>
      <c r="I428" s="1">
        <v>9543.8289999999997</v>
      </c>
    </row>
    <row r="429" spans="1:9" x14ac:dyDescent="0.25">
      <c r="A429" s="1">
        <v>2</v>
      </c>
      <c r="B429" s="1" t="s">
        <v>141</v>
      </c>
      <c r="C429" s="1" t="s">
        <v>95</v>
      </c>
      <c r="D429" s="1" t="s">
        <v>92</v>
      </c>
      <c r="E429" s="1">
        <v>0.24</v>
      </c>
      <c r="G429" s="1">
        <v>10279.508</v>
      </c>
      <c r="I429" s="1">
        <v>10279.508</v>
      </c>
    </row>
    <row r="430" spans="1:9" x14ac:dyDescent="0.25">
      <c r="A430" s="1">
        <v>3</v>
      </c>
      <c r="B430" s="1" t="s">
        <v>142</v>
      </c>
      <c r="C430" s="1" t="s">
        <v>96</v>
      </c>
      <c r="D430" s="1" t="s">
        <v>75</v>
      </c>
      <c r="E430" s="1">
        <v>0.24</v>
      </c>
      <c r="G430" s="1">
        <v>19244.434000000001</v>
      </c>
      <c r="I430" s="1">
        <v>19244.434000000001</v>
      </c>
    </row>
    <row r="431" spans="1:9" x14ac:dyDescent="0.25">
      <c r="A431" s="1">
        <v>4</v>
      </c>
      <c r="B431" s="1" t="s">
        <v>143</v>
      </c>
      <c r="C431" s="1" t="s">
        <v>96</v>
      </c>
      <c r="D431" s="1" t="s">
        <v>75</v>
      </c>
      <c r="E431" s="1">
        <v>0.24</v>
      </c>
      <c r="G431" s="1">
        <v>19937.842000000001</v>
      </c>
      <c r="I431" s="1">
        <v>19937.842000000001</v>
      </c>
    </row>
    <row r="432" spans="1:9" x14ac:dyDescent="0.25">
      <c r="A432" s="1">
        <v>5</v>
      </c>
      <c r="B432" s="1" t="s">
        <v>179</v>
      </c>
      <c r="C432" s="1" t="s">
        <v>179</v>
      </c>
      <c r="D432" s="1" t="s">
        <v>86</v>
      </c>
      <c r="E432" s="1">
        <v>0.28000000000000003</v>
      </c>
      <c r="G432" s="1">
        <v>115.17700000000001</v>
      </c>
      <c r="I432" s="1">
        <v>115.17700000000001</v>
      </c>
    </row>
    <row r="433" spans="1:9" x14ac:dyDescent="0.25">
      <c r="A433" s="1">
        <v>6</v>
      </c>
      <c r="B433" s="1" t="s">
        <v>180</v>
      </c>
      <c r="C433" s="1" t="s">
        <v>180</v>
      </c>
      <c r="D433" s="1" t="s">
        <v>87</v>
      </c>
      <c r="E433" s="1">
        <v>0.26</v>
      </c>
      <c r="G433" s="1">
        <v>355.20100000000002</v>
      </c>
      <c r="I433" s="1">
        <v>355.20100000000002</v>
      </c>
    </row>
    <row r="434" spans="1:9" x14ac:dyDescent="0.25">
      <c r="A434" s="1">
        <v>7</v>
      </c>
      <c r="B434" s="1" t="s">
        <v>181</v>
      </c>
      <c r="C434" s="1" t="s">
        <v>181</v>
      </c>
      <c r="D434" s="1" t="s">
        <v>76</v>
      </c>
      <c r="E434" s="1">
        <v>0.26</v>
      </c>
      <c r="G434" s="1">
        <v>2752.5680000000002</v>
      </c>
      <c r="I434" s="1">
        <v>2752.5680000000002</v>
      </c>
    </row>
    <row r="435" spans="1:9" x14ac:dyDescent="0.25">
      <c r="A435" s="1">
        <v>8</v>
      </c>
      <c r="B435" s="1" t="s">
        <v>182</v>
      </c>
      <c r="C435" s="1" t="s">
        <v>182</v>
      </c>
      <c r="D435" s="1" t="s">
        <v>77</v>
      </c>
      <c r="E435" s="1">
        <v>0.24</v>
      </c>
      <c r="G435" s="1">
        <v>3059.5079999999998</v>
      </c>
      <c r="I435" s="1">
        <v>3059.5079999999998</v>
      </c>
    </row>
    <row r="436" spans="1:9" x14ac:dyDescent="0.25">
      <c r="A436" s="1">
        <v>9</v>
      </c>
      <c r="B436" s="1" t="s">
        <v>183</v>
      </c>
      <c r="C436" s="1" t="s">
        <v>183</v>
      </c>
      <c r="D436" s="1" t="s">
        <v>93</v>
      </c>
      <c r="E436" s="1">
        <v>0.26</v>
      </c>
      <c r="G436" s="1">
        <v>1621.8969999999999</v>
      </c>
      <c r="I436" s="1">
        <v>1621.8969999999999</v>
      </c>
    </row>
    <row r="437" spans="1:9" x14ac:dyDescent="0.25">
      <c r="A437" s="1">
        <v>10</v>
      </c>
      <c r="B437" s="1" t="s">
        <v>184</v>
      </c>
      <c r="C437" s="1" t="s">
        <v>184</v>
      </c>
      <c r="D437" s="1" t="s">
        <v>78</v>
      </c>
      <c r="E437" s="1">
        <v>0.24</v>
      </c>
      <c r="G437" s="1">
        <v>3391.4740000000002</v>
      </c>
      <c r="I437" s="1">
        <v>3391.4740000000002</v>
      </c>
    </row>
    <row r="438" spans="1:9" x14ac:dyDescent="0.25">
      <c r="A438" s="1">
        <v>11</v>
      </c>
      <c r="B438" s="1" t="s">
        <v>185</v>
      </c>
      <c r="C438" s="1" t="s">
        <v>185</v>
      </c>
      <c r="D438" s="1" t="s">
        <v>79</v>
      </c>
      <c r="E438" s="1">
        <v>0.24</v>
      </c>
      <c r="G438" s="1">
        <v>970.54200000000003</v>
      </c>
      <c r="I438" s="1">
        <v>970.54200000000003</v>
      </c>
    </row>
    <row r="439" spans="1:9" x14ac:dyDescent="0.25">
      <c r="A439" s="1">
        <v>12</v>
      </c>
      <c r="B439" s="1" t="s">
        <v>186</v>
      </c>
      <c r="C439" s="1" t="s">
        <v>186</v>
      </c>
      <c r="D439" s="1" t="s">
        <v>80</v>
      </c>
      <c r="E439" s="1">
        <v>0.24</v>
      </c>
      <c r="G439" s="1">
        <v>262.572</v>
      </c>
      <c r="I439" s="1">
        <v>262.572</v>
      </c>
    </row>
    <row r="440" spans="1:9" x14ac:dyDescent="0.25">
      <c r="A440" s="1">
        <v>13</v>
      </c>
      <c r="B440" s="1" t="s">
        <v>187</v>
      </c>
      <c r="C440" s="1" t="s">
        <v>187</v>
      </c>
      <c r="D440" s="1" t="s">
        <v>81</v>
      </c>
      <c r="E440" s="1">
        <v>0.26</v>
      </c>
      <c r="G440" s="1">
        <v>1264.4949999999999</v>
      </c>
      <c r="I440" s="1">
        <v>1264.4949999999999</v>
      </c>
    </row>
    <row r="441" spans="1:9" x14ac:dyDescent="0.25">
      <c r="A441" s="1">
        <v>14</v>
      </c>
      <c r="B441" s="1" t="s">
        <v>188</v>
      </c>
      <c r="C441" s="1" t="s">
        <v>188</v>
      </c>
      <c r="D441" s="1" t="s">
        <v>82</v>
      </c>
      <c r="E441" s="1">
        <v>0.28000000000000003</v>
      </c>
      <c r="G441" s="1">
        <v>312.65800000000002</v>
      </c>
      <c r="I441" s="1">
        <v>312.65800000000002</v>
      </c>
    </row>
    <row r="442" spans="1:9" x14ac:dyDescent="0.25">
      <c r="A442" s="1">
        <v>15</v>
      </c>
      <c r="B442" s="1" t="s">
        <v>189</v>
      </c>
      <c r="C442" s="1" t="s">
        <v>189</v>
      </c>
      <c r="D442" s="1" t="s">
        <v>83</v>
      </c>
      <c r="E442" s="1">
        <v>0.28000000000000003</v>
      </c>
      <c r="G442" s="1">
        <v>36.488999999999997</v>
      </c>
      <c r="I442" s="1">
        <v>36.488999999999997</v>
      </c>
    </row>
    <row r="443" spans="1:9" x14ac:dyDescent="0.25">
      <c r="A443" s="1">
        <v>16</v>
      </c>
      <c r="B443" s="1" t="s">
        <v>190</v>
      </c>
      <c r="C443" s="1" t="s">
        <v>190</v>
      </c>
      <c r="D443" s="1" t="s">
        <v>84</v>
      </c>
      <c r="E443" s="1">
        <v>0.45</v>
      </c>
      <c r="G443" s="1">
        <v>31.274999999999999</v>
      </c>
      <c r="I443" s="1">
        <v>31.274999999999999</v>
      </c>
    </row>
    <row r="445" spans="1:9" x14ac:dyDescent="0.25">
      <c r="A445" s="1" t="s">
        <v>69</v>
      </c>
    </row>
    <row r="447" spans="1:9" x14ac:dyDescent="0.25">
      <c r="B447" s="1" t="s">
        <v>1</v>
      </c>
      <c r="C447" s="1" t="s">
        <v>2</v>
      </c>
      <c r="D447" s="1" t="s">
        <v>3</v>
      </c>
      <c r="E447" s="1" t="s">
        <v>4</v>
      </c>
      <c r="F447" s="1" t="s">
        <v>5</v>
      </c>
      <c r="G447" s="1" t="s">
        <v>6</v>
      </c>
      <c r="H447" s="1" t="s">
        <v>7</v>
      </c>
      <c r="I447" s="1" t="s">
        <v>8</v>
      </c>
    </row>
    <row r="448" spans="1:9" x14ac:dyDescent="0.25">
      <c r="A448" s="1">
        <v>1</v>
      </c>
      <c r="B448" s="1" t="s">
        <v>140</v>
      </c>
      <c r="C448" s="1" t="s">
        <v>95</v>
      </c>
      <c r="D448" s="1" t="s">
        <v>92</v>
      </c>
      <c r="E448" s="1">
        <v>0.24</v>
      </c>
      <c r="G448" s="1">
        <v>2525.6950000000002</v>
      </c>
      <c r="I448" s="1">
        <v>2525.6950000000002</v>
      </c>
    </row>
    <row r="449" spans="1:9" x14ac:dyDescent="0.25">
      <c r="A449" s="1">
        <v>2</v>
      </c>
      <c r="B449" s="1" t="s">
        <v>141</v>
      </c>
      <c r="C449" s="1" t="s">
        <v>95</v>
      </c>
      <c r="D449" s="1" t="s">
        <v>92</v>
      </c>
      <c r="E449" s="1">
        <v>0.26</v>
      </c>
      <c r="G449" s="1">
        <v>2255.482</v>
      </c>
      <c r="I449" s="1">
        <v>2255.482</v>
      </c>
    </row>
    <row r="450" spans="1:9" x14ac:dyDescent="0.25">
      <c r="A450" s="1">
        <v>3</v>
      </c>
      <c r="B450" s="1" t="s">
        <v>142</v>
      </c>
      <c r="C450" s="1" t="s">
        <v>96</v>
      </c>
      <c r="D450" s="1" t="s">
        <v>75</v>
      </c>
      <c r="E450" s="1">
        <v>0.24</v>
      </c>
      <c r="G450" s="1">
        <v>5129.5460000000003</v>
      </c>
      <c r="I450" s="1">
        <v>5129.5460000000003</v>
      </c>
    </row>
    <row r="451" spans="1:9" x14ac:dyDescent="0.25">
      <c r="A451" s="1">
        <v>4</v>
      </c>
      <c r="B451" s="1" t="s">
        <v>143</v>
      </c>
      <c r="C451" s="1" t="s">
        <v>96</v>
      </c>
      <c r="D451" s="1" t="s">
        <v>75</v>
      </c>
      <c r="E451" s="1">
        <v>0.24</v>
      </c>
      <c r="G451" s="1">
        <v>5577.2309999999998</v>
      </c>
      <c r="I451" s="1">
        <v>5577.2309999999998</v>
      </c>
    </row>
    <row r="452" spans="1:9" x14ac:dyDescent="0.25">
      <c r="A452" s="1">
        <v>5</v>
      </c>
      <c r="B452" s="1" t="s">
        <v>179</v>
      </c>
      <c r="C452" s="1" t="s">
        <v>179</v>
      </c>
      <c r="D452" s="1" t="s">
        <v>86</v>
      </c>
      <c r="E452" s="1">
        <v>0.24</v>
      </c>
      <c r="G452" s="1">
        <v>187.00899999999999</v>
      </c>
      <c r="I452" s="1">
        <v>187.00899999999999</v>
      </c>
    </row>
    <row r="453" spans="1:9" x14ac:dyDescent="0.25">
      <c r="A453" s="1">
        <v>6</v>
      </c>
      <c r="B453" s="1" t="s">
        <v>180</v>
      </c>
      <c r="C453" s="1" t="s">
        <v>180</v>
      </c>
      <c r="D453" s="1" t="s">
        <v>87</v>
      </c>
      <c r="E453" s="1">
        <v>0.26</v>
      </c>
      <c r="G453" s="1">
        <v>329.41300000000001</v>
      </c>
      <c r="I453" s="1">
        <v>329.41300000000001</v>
      </c>
    </row>
    <row r="454" spans="1:9" x14ac:dyDescent="0.25">
      <c r="A454" s="1">
        <v>7</v>
      </c>
      <c r="B454" s="1" t="s">
        <v>181</v>
      </c>
      <c r="C454" s="1" t="s">
        <v>181</v>
      </c>
      <c r="D454" s="1" t="s">
        <v>76</v>
      </c>
      <c r="E454" s="1">
        <v>0.24</v>
      </c>
      <c r="G454" s="1">
        <v>659.899</v>
      </c>
      <c r="I454" s="1">
        <v>659.899</v>
      </c>
    </row>
    <row r="455" spans="1:9" x14ac:dyDescent="0.25">
      <c r="A455" s="1">
        <v>8</v>
      </c>
      <c r="B455" s="1" t="s">
        <v>182</v>
      </c>
      <c r="C455" s="1" t="s">
        <v>182</v>
      </c>
      <c r="D455" s="1" t="s">
        <v>77</v>
      </c>
      <c r="E455" s="1">
        <v>0.28000000000000003</v>
      </c>
      <c r="G455" s="1">
        <v>640.65700000000004</v>
      </c>
      <c r="I455" s="1">
        <v>640.65700000000004</v>
      </c>
    </row>
    <row r="456" spans="1:9" x14ac:dyDescent="0.25">
      <c r="A456" s="1">
        <v>9</v>
      </c>
      <c r="B456" s="1" t="s">
        <v>183</v>
      </c>
      <c r="C456" s="1" t="s">
        <v>183</v>
      </c>
      <c r="D456" s="1" t="s">
        <v>93</v>
      </c>
      <c r="E456" s="1">
        <v>0.24</v>
      </c>
      <c r="G456" s="1">
        <v>359.76400000000001</v>
      </c>
      <c r="I456" s="1">
        <v>359.76400000000001</v>
      </c>
    </row>
    <row r="457" spans="1:9" x14ac:dyDescent="0.25">
      <c r="A457" s="1">
        <v>10</v>
      </c>
      <c r="B457" s="1" t="s">
        <v>184</v>
      </c>
      <c r="C457" s="1" t="s">
        <v>184</v>
      </c>
      <c r="D457" s="1" t="s">
        <v>78</v>
      </c>
      <c r="E457" s="1">
        <v>0.24</v>
      </c>
      <c r="G457" s="1">
        <v>842.721</v>
      </c>
      <c r="I457" s="1">
        <v>842.721</v>
      </c>
    </row>
    <row r="458" spans="1:9" x14ac:dyDescent="0.25">
      <c r="A458" s="1">
        <v>11</v>
      </c>
      <c r="B458" s="1" t="s">
        <v>185</v>
      </c>
      <c r="C458" s="1" t="s">
        <v>185</v>
      </c>
      <c r="D458" s="1" t="s">
        <v>79</v>
      </c>
      <c r="E458" s="1">
        <v>0.24</v>
      </c>
      <c r="G458" s="1">
        <v>270.291</v>
      </c>
      <c r="I458" s="1">
        <v>270.291</v>
      </c>
    </row>
    <row r="459" spans="1:9" x14ac:dyDescent="0.25">
      <c r="A459" s="1">
        <v>12</v>
      </c>
      <c r="B459" s="1" t="s">
        <v>186</v>
      </c>
      <c r="C459" s="1" t="s">
        <v>186</v>
      </c>
      <c r="D459" s="1" t="s">
        <v>80</v>
      </c>
      <c r="E459" s="1">
        <v>0.24</v>
      </c>
      <c r="G459" s="1">
        <v>204.65700000000001</v>
      </c>
      <c r="I459" s="1">
        <v>204.65700000000001</v>
      </c>
    </row>
    <row r="460" spans="1:9" x14ac:dyDescent="0.25">
      <c r="A460" s="1">
        <v>13</v>
      </c>
      <c r="B460" s="1" t="s">
        <v>187</v>
      </c>
      <c r="C460" s="1" t="s">
        <v>187</v>
      </c>
      <c r="D460" s="1" t="s">
        <v>81</v>
      </c>
      <c r="E460" s="1">
        <v>0.26</v>
      </c>
      <c r="G460" s="1">
        <v>266.529</v>
      </c>
      <c r="I460" s="1">
        <v>266.529</v>
      </c>
    </row>
    <row r="461" spans="1:9" x14ac:dyDescent="0.25">
      <c r="A461" s="1">
        <v>14</v>
      </c>
      <c r="B461" s="1" t="s">
        <v>188</v>
      </c>
      <c r="C461" s="1" t="s">
        <v>188</v>
      </c>
      <c r="D461" s="1" t="s">
        <v>82</v>
      </c>
      <c r="E461" s="1">
        <v>0.24</v>
      </c>
      <c r="G461" s="1">
        <v>330.971</v>
      </c>
      <c r="I461" s="1">
        <v>330.971</v>
      </c>
    </row>
    <row r="462" spans="1:9" x14ac:dyDescent="0.25">
      <c r="A462" s="1">
        <v>15</v>
      </c>
      <c r="B462" s="1" t="s">
        <v>189</v>
      </c>
      <c r="C462" s="1" t="s">
        <v>189</v>
      </c>
      <c r="D462" s="1" t="s">
        <v>83</v>
      </c>
      <c r="E462" s="1">
        <v>0.51</v>
      </c>
      <c r="G462" s="1">
        <v>109.11</v>
      </c>
      <c r="I462" s="1">
        <v>109.11</v>
      </c>
    </row>
    <row r="463" spans="1:9" x14ac:dyDescent="0.25">
      <c r="A463" s="1">
        <v>16</v>
      </c>
      <c r="B463" s="1" t="s">
        <v>190</v>
      </c>
      <c r="C463" s="1" t="s">
        <v>190</v>
      </c>
      <c r="D463" s="1" t="s">
        <v>84</v>
      </c>
      <c r="E463" s="1">
        <v>0.24</v>
      </c>
      <c r="G463" s="1">
        <v>153.15600000000001</v>
      </c>
      <c r="I463" s="1">
        <v>153.15600000000001</v>
      </c>
    </row>
    <row r="465" spans="1:9" x14ac:dyDescent="0.25">
      <c r="A465" s="1" t="s">
        <v>70</v>
      </c>
    </row>
    <row r="467" spans="1:9" x14ac:dyDescent="0.25"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 t="s">
        <v>6</v>
      </c>
      <c r="H467" s="1" t="s">
        <v>7</v>
      </c>
      <c r="I467" s="1" t="s">
        <v>8</v>
      </c>
    </row>
    <row r="468" spans="1:9" x14ac:dyDescent="0.25">
      <c r="A468" s="1">
        <v>1</v>
      </c>
      <c r="B468" s="1" t="s">
        <v>140</v>
      </c>
      <c r="C468" s="1" t="s">
        <v>95</v>
      </c>
      <c r="D468" s="1" t="s">
        <v>92</v>
      </c>
      <c r="E468" s="1">
        <v>0.24</v>
      </c>
      <c r="G468" s="1">
        <v>30089.02</v>
      </c>
      <c r="I468" s="1">
        <v>30089.02</v>
      </c>
    </row>
    <row r="469" spans="1:9" x14ac:dyDescent="0.25">
      <c r="A469" s="1">
        <v>2</v>
      </c>
      <c r="B469" s="1" t="s">
        <v>141</v>
      </c>
      <c r="C469" s="1" t="s">
        <v>95</v>
      </c>
      <c r="D469" s="1" t="s">
        <v>92</v>
      </c>
      <c r="E469" s="1">
        <v>0.26</v>
      </c>
      <c r="G469" s="1">
        <v>24449.673999999999</v>
      </c>
      <c r="I469" s="1">
        <v>24449.673999999999</v>
      </c>
    </row>
    <row r="470" spans="1:9" x14ac:dyDescent="0.25">
      <c r="A470" s="1">
        <v>3</v>
      </c>
      <c r="B470" s="1" t="s">
        <v>142</v>
      </c>
      <c r="C470" s="1" t="s">
        <v>96</v>
      </c>
      <c r="D470" s="1" t="s">
        <v>75</v>
      </c>
      <c r="E470" s="1">
        <v>0.24</v>
      </c>
      <c r="G470" s="1">
        <v>46770.120999999999</v>
      </c>
      <c r="I470" s="1">
        <v>46770.120999999999</v>
      </c>
    </row>
    <row r="471" spans="1:9" x14ac:dyDescent="0.25">
      <c r="A471" s="1">
        <v>4</v>
      </c>
      <c r="B471" s="1" t="s">
        <v>143</v>
      </c>
      <c r="C471" s="1" t="s">
        <v>96</v>
      </c>
      <c r="D471" s="1" t="s">
        <v>75</v>
      </c>
      <c r="E471" s="1">
        <v>0.24</v>
      </c>
      <c r="G471" s="1">
        <v>46183.27</v>
      </c>
      <c r="I471" s="1">
        <v>46183.27</v>
      </c>
    </row>
    <row r="472" spans="1:9" x14ac:dyDescent="0.25">
      <c r="A472" s="1">
        <v>5</v>
      </c>
      <c r="B472" s="1" t="s">
        <v>179</v>
      </c>
      <c r="C472" s="1" t="s">
        <v>179</v>
      </c>
      <c r="D472" s="1" t="s">
        <v>86</v>
      </c>
      <c r="E472" s="1">
        <v>0.26</v>
      </c>
      <c r="G472" s="1">
        <v>4833.9520000000002</v>
      </c>
      <c r="I472" s="1">
        <v>4833.9520000000002</v>
      </c>
    </row>
    <row r="473" spans="1:9" x14ac:dyDescent="0.25">
      <c r="A473" s="1">
        <v>6</v>
      </c>
      <c r="B473" s="1" t="s">
        <v>180</v>
      </c>
      <c r="C473" s="1" t="s">
        <v>180</v>
      </c>
      <c r="D473" s="1" t="s">
        <v>87</v>
      </c>
      <c r="E473" s="1">
        <v>0.26</v>
      </c>
      <c r="G473" s="1">
        <v>4886.3140000000003</v>
      </c>
      <c r="I473" s="1">
        <v>4886.3140000000003</v>
      </c>
    </row>
    <row r="474" spans="1:9" x14ac:dyDescent="0.25">
      <c r="A474" s="1">
        <v>7</v>
      </c>
      <c r="B474" s="1" t="s">
        <v>181</v>
      </c>
      <c r="C474" s="1" t="s">
        <v>181</v>
      </c>
      <c r="D474" s="1" t="s">
        <v>76</v>
      </c>
      <c r="E474" s="1">
        <v>0.24</v>
      </c>
      <c r="G474" s="1">
        <v>9440.0630000000001</v>
      </c>
      <c r="I474" s="1">
        <v>9440.0630000000001</v>
      </c>
    </row>
    <row r="475" spans="1:9" x14ac:dyDescent="0.25">
      <c r="A475" s="1">
        <v>8</v>
      </c>
      <c r="B475" s="1" t="s">
        <v>182</v>
      </c>
      <c r="C475" s="1" t="s">
        <v>182</v>
      </c>
      <c r="D475" s="1" t="s">
        <v>77</v>
      </c>
      <c r="E475" s="1">
        <v>0.24</v>
      </c>
      <c r="G475" s="1">
        <v>10001.52</v>
      </c>
      <c r="I475" s="1">
        <v>10001.52</v>
      </c>
    </row>
    <row r="476" spans="1:9" x14ac:dyDescent="0.25">
      <c r="A476" s="1">
        <v>9</v>
      </c>
      <c r="B476" s="1" t="s">
        <v>183</v>
      </c>
      <c r="C476" s="1" t="s">
        <v>183</v>
      </c>
      <c r="D476" s="1" t="s">
        <v>93</v>
      </c>
      <c r="E476" s="1">
        <v>0.24</v>
      </c>
      <c r="G476" s="1">
        <v>6250.4160000000002</v>
      </c>
      <c r="I476" s="1">
        <v>6250.4160000000002</v>
      </c>
    </row>
    <row r="477" spans="1:9" x14ac:dyDescent="0.25">
      <c r="A477" s="1">
        <v>10</v>
      </c>
      <c r="B477" s="1" t="s">
        <v>184</v>
      </c>
      <c r="C477" s="1" t="s">
        <v>184</v>
      </c>
      <c r="D477" s="1" t="s">
        <v>78</v>
      </c>
      <c r="E477" s="1">
        <v>0.24</v>
      </c>
      <c r="G477" s="1">
        <v>9998.8520000000008</v>
      </c>
      <c r="I477" s="1">
        <v>9998.8520000000008</v>
      </c>
    </row>
    <row r="478" spans="1:9" x14ac:dyDescent="0.25">
      <c r="A478" s="1">
        <v>11</v>
      </c>
      <c r="B478" s="1" t="s">
        <v>185</v>
      </c>
      <c r="C478" s="1" t="s">
        <v>185</v>
      </c>
      <c r="D478" s="1" t="s">
        <v>79</v>
      </c>
      <c r="E478" s="1">
        <v>0.26</v>
      </c>
      <c r="G478" s="1">
        <v>4869.1379999999999</v>
      </c>
      <c r="I478" s="1">
        <v>4869.1379999999999</v>
      </c>
    </row>
    <row r="479" spans="1:9" x14ac:dyDescent="0.25">
      <c r="A479" s="1">
        <v>12</v>
      </c>
      <c r="B479" s="1" t="s">
        <v>186</v>
      </c>
      <c r="C479" s="1" t="s">
        <v>186</v>
      </c>
      <c r="D479" s="1" t="s">
        <v>80</v>
      </c>
      <c r="E479" s="1">
        <v>0.24</v>
      </c>
      <c r="G479" s="1">
        <v>4837.2349999999997</v>
      </c>
      <c r="I479" s="1">
        <v>4837.2349999999997</v>
      </c>
    </row>
    <row r="480" spans="1:9" x14ac:dyDescent="0.25">
      <c r="A480" s="1">
        <v>13</v>
      </c>
      <c r="B480" s="1" t="s">
        <v>187</v>
      </c>
      <c r="C480" s="1" t="s">
        <v>187</v>
      </c>
      <c r="D480" s="1" t="s">
        <v>81</v>
      </c>
      <c r="E480" s="1">
        <v>0.24</v>
      </c>
      <c r="G480" s="1">
        <v>4726.8789999999999</v>
      </c>
      <c r="I480" s="1">
        <v>4726.8789999999999</v>
      </c>
    </row>
    <row r="481" spans="1:9" x14ac:dyDescent="0.25">
      <c r="A481" s="1">
        <v>14</v>
      </c>
      <c r="B481" s="1" t="s">
        <v>188</v>
      </c>
      <c r="C481" s="1" t="s">
        <v>188</v>
      </c>
      <c r="D481" s="1" t="s">
        <v>82</v>
      </c>
      <c r="E481" s="1">
        <v>0.26</v>
      </c>
      <c r="G481" s="1">
        <v>8730.7710000000006</v>
      </c>
      <c r="I481" s="1">
        <v>8730.7710000000006</v>
      </c>
    </row>
    <row r="482" spans="1:9" x14ac:dyDescent="0.25">
      <c r="A482" s="1">
        <v>15</v>
      </c>
      <c r="B482" s="1" t="s">
        <v>189</v>
      </c>
      <c r="C482" s="1" t="s">
        <v>189</v>
      </c>
      <c r="D482" s="1" t="s">
        <v>83</v>
      </c>
      <c r="E482" s="1">
        <v>0.24</v>
      </c>
      <c r="G482" s="1">
        <v>4354.7879999999996</v>
      </c>
      <c r="I482" s="1">
        <v>4354.7879999999996</v>
      </c>
    </row>
    <row r="483" spans="1:9" x14ac:dyDescent="0.25">
      <c r="A483" s="1">
        <v>16</v>
      </c>
      <c r="B483" s="1" t="s">
        <v>190</v>
      </c>
      <c r="C483" s="1" t="s">
        <v>190</v>
      </c>
      <c r="D483" s="1" t="s">
        <v>84</v>
      </c>
      <c r="E483" s="1">
        <v>0.26</v>
      </c>
      <c r="G483" s="1">
        <v>8210.0779999999995</v>
      </c>
      <c r="I483" s="1">
        <v>8210.0779999999995</v>
      </c>
    </row>
    <row r="485" spans="1:9" x14ac:dyDescent="0.25">
      <c r="A485" s="1" t="s">
        <v>71</v>
      </c>
    </row>
    <row r="487" spans="1:9" x14ac:dyDescent="0.25">
      <c r="B487" s="1" t="s">
        <v>1</v>
      </c>
      <c r="C487" s="1" t="s">
        <v>2</v>
      </c>
      <c r="D487" s="1" t="s">
        <v>3</v>
      </c>
      <c r="E487" s="1" t="s">
        <v>4</v>
      </c>
      <c r="F487" s="1" t="s">
        <v>5</v>
      </c>
      <c r="G487" s="1" t="s">
        <v>6</v>
      </c>
      <c r="H487" s="1" t="s">
        <v>7</v>
      </c>
      <c r="I487" s="1" t="s">
        <v>8</v>
      </c>
    </row>
    <row r="488" spans="1:9" x14ac:dyDescent="0.25">
      <c r="A488" s="1">
        <v>1</v>
      </c>
      <c r="B488" s="1" t="s">
        <v>140</v>
      </c>
      <c r="C488" s="1" t="s">
        <v>95</v>
      </c>
      <c r="D488" s="1" t="s">
        <v>92</v>
      </c>
      <c r="E488" s="1">
        <v>0.24</v>
      </c>
      <c r="G488" s="1">
        <v>11989.839</v>
      </c>
      <c r="I488" s="1">
        <v>11989.839</v>
      </c>
    </row>
    <row r="489" spans="1:9" x14ac:dyDescent="0.25">
      <c r="A489" s="1">
        <v>2</v>
      </c>
      <c r="B489" s="1" t="s">
        <v>141</v>
      </c>
      <c r="C489" s="1" t="s">
        <v>95</v>
      </c>
      <c r="D489" s="1" t="s">
        <v>92</v>
      </c>
      <c r="E489" s="1">
        <v>0.24</v>
      </c>
      <c r="G489" s="1">
        <v>6884.9129999999996</v>
      </c>
      <c r="I489" s="1">
        <v>6884.9129999999996</v>
      </c>
    </row>
    <row r="490" spans="1:9" x14ac:dyDescent="0.25">
      <c r="A490" s="1">
        <v>3</v>
      </c>
      <c r="B490" s="1" t="s">
        <v>142</v>
      </c>
      <c r="C490" s="1" t="s">
        <v>96</v>
      </c>
      <c r="D490" s="1" t="s">
        <v>75</v>
      </c>
      <c r="E490" s="1">
        <v>0.26</v>
      </c>
      <c r="G490" s="1">
        <v>22485.471000000001</v>
      </c>
      <c r="I490" s="1">
        <v>22485.471000000001</v>
      </c>
    </row>
    <row r="491" spans="1:9" x14ac:dyDescent="0.25">
      <c r="A491" s="1">
        <v>4</v>
      </c>
      <c r="B491" s="1" t="s">
        <v>143</v>
      </c>
      <c r="C491" s="1" t="s">
        <v>96</v>
      </c>
      <c r="D491" s="1" t="s">
        <v>75</v>
      </c>
      <c r="E491" s="1">
        <v>0.24</v>
      </c>
      <c r="G491" s="1">
        <v>16193.727999999999</v>
      </c>
      <c r="I491" s="1">
        <v>16193.727999999999</v>
      </c>
    </row>
    <row r="492" spans="1:9" x14ac:dyDescent="0.25">
      <c r="A492" s="1">
        <v>5</v>
      </c>
      <c r="B492" s="1" t="s">
        <v>179</v>
      </c>
      <c r="C492" s="1" t="s">
        <v>179</v>
      </c>
      <c r="D492" s="1" t="s">
        <v>86</v>
      </c>
      <c r="E492" s="1">
        <v>0.24</v>
      </c>
      <c r="G492" s="1">
        <v>4099.9750000000004</v>
      </c>
      <c r="I492" s="1">
        <v>4099.9750000000004</v>
      </c>
    </row>
    <row r="493" spans="1:9" x14ac:dyDescent="0.25">
      <c r="A493" s="1">
        <v>6</v>
      </c>
      <c r="B493" s="1" t="s">
        <v>180</v>
      </c>
      <c r="C493" s="1" t="s">
        <v>180</v>
      </c>
      <c r="D493" s="1" t="s">
        <v>87</v>
      </c>
      <c r="E493" s="1">
        <v>0.28000000000000003</v>
      </c>
      <c r="G493" s="1">
        <v>2071.5749999999998</v>
      </c>
      <c r="I493" s="1">
        <v>2071.5749999999998</v>
      </c>
    </row>
    <row r="494" spans="1:9" x14ac:dyDescent="0.25">
      <c r="A494" s="1">
        <v>7</v>
      </c>
      <c r="B494" s="1" t="s">
        <v>181</v>
      </c>
      <c r="C494" s="1" t="s">
        <v>181</v>
      </c>
      <c r="D494" s="1" t="s">
        <v>76</v>
      </c>
      <c r="E494" s="1">
        <v>0.26</v>
      </c>
      <c r="G494" s="1">
        <v>4980.66</v>
      </c>
      <c r="I494" s="1">
        <v>4980.66</v>
      </c>
    </row>
    <row r="495" spans="1:9" x14ac:dyDescent="0.25">
      <c r="A495" s="1">
        <v>8</v>
      </c>
      <c r="B495" s="1" t="s">
        <v>182</v>
      </c>
      <c r="C495" s="1" t="s">
        <v>182</v>
      </c>
      <c r="D495" s="1" t="s">
        <v>77</v>
      </c>
      <c r="E495" s="1">
        <v>0.24</v>
      </c>
      <c r="G495" s="1">
        <v>3866.5509999999999</v>
      </c>
      <c r="I495" s="1">
        <v>3866.5509999999999</v>
      </c>
    </row>
    <row r="496" spans="1:9" x14ac:dyDescent="0.25">
      <c r="A496" s="1">
        <v>9</v>
      </c>
      <c r="B496" s="1" t="s">
        <v>183</v>
      </c>
      <c r="C496" s="1" t="s">
        <v>183</v>
      </c>
      <c r="D496" s="1" t="s">
        <v>93</v>
      </c>
      <c r="E496" s="1">
        <v>0.26</v>
      </c>
      <c r="G496" s="1">
        <v>2275.6570000000002</v>
      </c>
      <c r="I496" s="1">
        <v>2275.6570000000002</v>
      </c>
    </row>
    <row r="497" spans="1:9" x14ac:dyDescent="0.25">
      <c r="A497" s="1">
        <v>10</v>
      </c>
      <c r="B497" s="1" t="s">
        <v>184</v>
      </c>
      <c r="C497" s="1" t="s">
        <v>184</v>
      </c>
      <c r="D497" s="1" t="s">
        <v>78</v>
      </c>
      <c r="E497" s="1">
        <v>0.24</v>
      </c>
      <c r="G497" s="1">
        <v>3385.15</v>
      </c>
      <c r="I497" s="1">
        <v>3385.15</v>
      </c>
    </row>
    <row r="498" spans="1:9" x14ac:dyDescent="0.25">
      <c r="A498" s="1">
        <v>11</v>
      </c>
      <c r="B498" s="1" t="s">
        <v>185</v>
      </c>
      <c r="C498" s="1" t="s">
        <v>185</v>
      </c>
      <c r="D498" s="1" t="s">
        <v>79</v>
      </c>
      <c r="E498" s="1">
        <v>0.24</v>
      </c>
      <c r="G498" s="1">
        <v>2703.8910000000001</v>
      </c>
      <c r="I498" s="1">
        <v>2703.8910000000001</v>
      </c>
    </row>
    <row r="499" spans="1:9" x14ac:dyDescent="0.25">
      <c r="A499" s="1">
        <v>12</v>
      </c>
      <c r="B499" s="1" t="s">
        <v>186</v>
      </c>
      <c r="C499" s="1" t="s">
        <v>186</v>
      </c>
      <c r="D499" s="1" t="s">
        <v>80</v>
      </c>
      <c r="E499" s="1">
        <v>0.24</v>
      </c>
      <c r="G499" s="1">
        <v>3467.145</v>
      </c>
      <c r="I499" s="1">
        <v>3467.145</v>
      </c>
    </row>
    <row r="500" spans="1:9" x14ac:dyDescent="0.25">
      <c r="A500" s="1">
        <v>13</v>
      </c>
      <c r="B500" s="1" t="s">
        <v>187</v>
      </c>
      <c r="C500" s="1" t="s">
        <v>187</v>
      </c>
      <c r="D500" s="1" t="s">
        <v>81</v>
      </c>
      <c r="E500" s="1">
        <v>0.24</v>
      </c>
      <c r="G500" s="1">
        <v>1987.761</v>
      </c>
      <c r="I500" s="1">
        <v>1987.761</v>
      </c>
    </row>
    <row r="501" spans="1:9" x14ac:dyDescent="0.25">
      <c r="A501" s="1">
        <v>14</v>
      </c>
      <c r="B501" s="1" t="s">
        <v>188</v>
      </c>
      <c r="C501" s="1" t="s">
        <v>188</v>
      </c>
      <c r="D501" s="1" t="s">
        <v>82</v>
      </c>
      <c r="E501" s="1">
        <v>0.26</v>
      </c>
      <c r="G501" s="1">
        <v>2690.7489999999998</v>
      </c>
      <c r="I501" s="1">
        <v>2690.7489999999998</v>
      </c>
    </row>
    <row r="502" spans="1:9" x14ac:dyDescent="0.25">
      <c r="A502" s="1">
        <v>15</v>
      </c>
      <c r="B502" s="1" t="s">
        <v>189</v>
      </c>
      <c r="C502" s="1" t="s">
        <v>189</v>
      </c>
      <c r="D502" s="1" t="s">
        <v>83</v>
      </c>
      <c r="E502" s="1">
        <v>0.26</v>
      </c>
      <c r="G502" s="1">
        <v>3200.4630000000002</v>
      </c>
      <c r="I502" s="1">
        <v>3200.4630000000002</v>
      </c>
    </row>
    <row r="503" spans="1:9" x14ac:dyDescent="0.25">
      <c r="A503" s="1">
        <v>16</v>
      </c>
      <c r="B503" s="1" t="s">
        <v>190</v>
      </c>
      <c r="C503" s="1" t="s">
        <v>190</v>
      </c>
      <c r="D503" s="1" t="s">
        <v>84</v>
      </c>
      <c r="E503" s="1">
        <v>0.26</v>
      </c>
      <c r="G503" s="1">
        <v>3526.587</v>
      </c>
      <c r="I503" s="1">
        <v>3526.587</v>
      </c>
    </row>
    <row r="505" spans="1:9" x14ac:dyDescent="0.25">
      <c r="A505" s="1" t="s">
        <v>72</v>
      </c>
    </row>
    <row r="507" spans="1:9" x14ac:dyDescent="0.25">
      <c r="B507" s="1" t="s">
        <v>1</v>
      </c>
      <c r="C507" s="1" t="s">
        <v>2</v>
      </c>
      <c r="D507" s="1" t="s">
        <v>3</v>
      </c>
      <c r="E507" s="1" t="s">
        <v>4</v>
      </c>
      <c r="F507" s="1" t="s">
        <v>5</v>
      </c>
      <c r="G507" s="1" t="s">
        <v>6</v>
      </c>
      <c r="H507" s="1" t="s">
        <v>7</v>
      </c>
      <c r="I507" s="1" t="s">
        <v>8</v>
      </c>
    </row>
    <row r="508" spans="1:9" x14ac:dyDescent="0.25">
      <c r="A508" s="1">
        <v>1</v>
      </c>
      <c r="B508" s="1" t="s">
        <v>140</v>
      </c>
      <c r="C508" s="1" t="s">
        <v>95</v>
      </c>
      <c r="D508" s="1" t="s">
        <v>92</v>
      </c>
      <c r="E508" s="1">
        <v>0.24</v>
      </c>
      <c r="G508" s="1">
        <v>6410.768</v>
      </c>
      <c r="I508" s="1">
        <v>6410.768</v>
      </c>
    </row>
    <row r="509" spans="1:9" x14ac:dyDescent="0.25">
      <c r="A509" s="1">
        <v>2</v>
      </c>
      <c r="B509" s="1" t="s">
        <v>141</v>
      </c>
      <c r="C509" s="1" t="s">
        <v>95</v>
      </c>
      <c r="D509" s="1" t="s">
        <v>92</v>
      </c>
      <c r="E509" s="1">
        <v>0.24</v>
      </c>
      <c r="G509" s="1">
        <v>6738.7920000000004</v>
      </c>
      <c r="I509" s="1">
        <v>6738.7920000000004</v>
      </c>
    </row>
    <row r="510" spans="1:9" x14ac:dyDescent="0.25">
      <c r="A510" s="1">
        <v>3</v>
      </c>
      <c r="B510" s="1" t="s">
        <v>142</v>
      </c>
      <c r="C510" s="1" t="s">
        <v>96</v>
      </c>
      <c r="D510" s="1" t="s">
        <v>75</v>
      </c>
      <c r="E510" s="1">
        <v>0.24</v>
      </c>
      <c r="G510" s="1">
        <v>10444.536</v>
      </c>
      <c r="I510" s="1">
        <v>10444.536</v>
      </c>
    </row>
    <row r="511" spans="1:9" x14ac:dyDescent="0.25">
      <c r="A511" s="1">
        <v>4</v>
      </c>
      <c r="B511" s="1" t="s">
        <v>143</v>
      </c>
      <c r="C511" s="1" t="s">
        <v>96</v>
      </c>
      <c r="D511" s="1" t="s">
        <v>75</v>
      </c>
      <c r="E511" s="1">
        <v>0.24</v>
      </c>
      <c r="G511" s="1">
        <v>12728.103999999999</v>
      </c>
      <c r="I511" s="1">
        <v>12728.103999999999</v>
      </c>
    </row>
    <row r="512" spans="1:9" x14ac:dyDescent="0.25">
      <c r="A512" s="1">
        <v>5</v>
      </c>
      <c r="B512" s="1" t="s">
        <v>179</v>
      </c>
      <c r="C512" s="1" t="s">
        <v>179</v>
      </c>
      <c r="D512" s="1" t="s">
        <v>86</v>
      </c>
      <c r="E512" s="1">
        <v>0.26</v>
      </c>
      <c r="G512" s="1">
        <v>1105.92</v>
      </c>
      <c r="I512" s="1">
        <v>1105.92</v>
      </c>
    </row>
    <row r="513" spans="1:9" x14ac:dyDescent="0.25">
      <c r="A513" s="1">
        <v>6</v>
      </c>
      <c r="B513" s="1" t="s">
        <v>180</v>
      </c>
      <c r="C513" s="1" t="s">
        <v>180</v>
      </c>
      <c r="D513" s="1" t="s">
        <v>87</v>
      </c>
      <c r="E513" s="1">
        <v>0.24</v>
      </c>
      <c r="G513" s="1">
        <v>1783.8910000000001</v>
      </c>
      <c r="I513" s="1">
        <v>1783.8910000000001</v>
      </c>
    </row>
    <row r="514" spans="1:9" x14ac:dyDescent="0.25">
      <c r="A514" s="1">
        <v>7</v>
      </c>
      <c r="B514" s="1" t="s">
        <v>181</v>
      </c>
      <c r="C514" s="1" t="s">
        <v>181</v>
      </c>
      <c r="D514" s="1" t="s">
        <v>76</v>
      </c>
      <c r="E514" s="1">
        <v>0.28000000000000003</v>
      </c>
      <c r="G514" s="1">
        <v>1717.5930000000001</v>
      </c>
      <c r="I514" s="1">
        <v>1717.5930000000001</v>
      </c>
    </row>
    <row r="515" spans="1:9" x14ac:dyDescent="0.25">
      <c r="A515" s="1">
        <v>8</v>
      </c>
      <c r="B515" s="1" t="s">
        <v>182</v>
      </c>
      <c r="C515" s="1" t="s">
        <v>182</v>
      </c>
      <c r="D515" s="1" t="s">
        <v>77</v>
      </c>
      <c r="E515" s="1">
        <v>0.24</v>
      </c>
      <c r="G515" s="1">
        <v>2702.569</v>
      </c>
      <c r="I515" s="1">
        <v>2702.569</v>
      </c>
    </row>
    <row r="516" spans="1:9" x14ac:dyDescent="0.25">
      <c r="A516" s="1">
        <v>9</v>
      </c>
      <c r="B516" s="1" t="s">
        <v>183</v>
      </c>
      <c r="C516" s="1" t="s">
        <v>183</v>
      </c>
      <c r="D516" s="1" t="s">
        <v>93</v>
      </c>
      <c r="E516" s="1">
        <v>0.24</v>
      </c>
      <c r="G516" s="1">
        <v>1881.867</v>
      </c>
      <c r="I516" s="1">
        <v>1881.867</v>
      </c>
    </row>
    <row r="517" spans="1:9" x14ac:dyDescent="0.25">
      <c r="A517" s="1">
        <v>10</v>
      </c>
      <c r="B517" s="1" t="s">
        <v>184</v>
      </c>
      <c r="C517" s="1" t="s">
        <v>184</v>
      </c>
      <c r="D517" s="1" t="s">
        <v>78</v>
      </c>
      <c r="E517" s="1">
        <v>0.24</v>
      </c>
      <c r="G517" s="1">
        <v>2379.154</v>
      </c>
      <c r="I517" s="1">
        <v>2379.154</v>
      </c>
    </row>
    <row r="518" spans="1:9" x14ac:dyDescent="0.25">
      <c r="A518" s="1">
        <v>11</v>
      </c>
      <c r="B518" s="1" t="s">
        <v>185</v>
      </c>
      <c r="C518" s="1" t="s">
        <v>185</v>
      </c>
      <c r="D518" s="1" t="s">
        <v>79</v>
      </c>
      <c r="E518" s="1">
        <v>0.24</v>
      </c>
      <c r="G518" s="1">
        <v>829.97</v>
      </c>
      <c r="I518" s="1">
        <v>829.97</v>
      </c>
    </row>
    <row r="519" spans="1:9" x14ac:dyDescent="0.25">
      <c r="A519" s="1">
        <v>12</v>
      </c>
      <c r="B519" s="1" t="s">
        <v>186</v>
      </c>
      <c r="C519" s="1" t="s">
        <v>186</v>
      </c>
      <c r="D519" s="1" t="s">
        <v>80</v>
      </c>
      <c r="E519" s="1">
        <v>0.26</v>
      </c>
      <c r="G519" s="1">
        <v>1077.7190000000001</v>
      </c>
      <c r="I519" s="1">
        <v>1077.7190000000001</v>
      </c>
    </row>
    <row r="520" spans="1:9" x14ac:dyDescent="0.25">
      <c r="A520" s="1">
        <v>13</v>
      </c>
      <c r="B520" s="1" t="s">
        <v>187</v>
      </c>
      <c r="C520" s="1" t="s">
        <v>187</v>
      </c>
      <c r="D520" s="1" t="s">
        <v>81</v>
      </c>
      <c r="E520" s="1">
        <v>0.24</v>
      </c>
      <c r="G520" s="1">
        <v>880.15899999999999</v>
      </c>
      <c r="I520" s="1">
        <v>880.15899999999999</v>
      </c>
    </row>
    <row r="521" spans="1:9" x14ac:dyDescent="0.25">
      <c r="A521" s="1">
        <v>14</v>
      </c>
      <c r="B521" s="1" t="s">
        <v>188</v>
      </c>
      <c r="C521" s="1" t="s">
        <v>188</v>
      </c>
      <c r="D521" s="1" t="s">
        <v>82</v>
      </c>
      <c r="E521" s="1">
        <v>0.26</v>
      </c>
      <c r="G521" s="1">
        <v>1648.415</v>
      </c>
      <c r="I521" s="1">
        <v>1648.415</v>
      </c>
    </row>
    <row r="522" spans="1:9" x14ac:dyDescent="0.25">
      <c r="A522" s="1">
        <v>15</v>
      </c>
      <c r="B522" s="1" t="s">
        <v>189</v>
      </c>
      <c r="C522" s="1" t="s">
        <v>189</v>
      </c>
      <c r="D522" s="1" t="s">
        <v>83</v>
      </c>
      <c r="E522" s="1">
        <v>0.24</v>
      </c>
      <c r="G522" s="1">
        <v>827.28899999999999</v>
      </c>
      <c r="I522" s="1">
        <v>827.28899999999999</v>
      </c>
    </row>
    <row r="523" spans="1:9" x14ac:dyDescent="0.25">
      <c r="A523" s="1">
        <v>16</v>
      </c>
      <c r="B523" s="1" t="s">
        <v>190</v>
      </c>
      <c r="C523" s="1" t="s">
        <v>190</v>
      </c>
      <c r="D523" s="1" t="s">
        <v>84</v>
      </c>
      <c r="E523" s="1">
        <v>0.26</v>
      </c>
      <c r="G523" s="1">
        <v>770.08900000000006</v>
      </c>
      <c r="I523" s="1">
        <v>770.08900000000006</v>
      </c>
    </row>
    <row r="525" spans="1:9" x14ac:dyDescent="0.25">
      <c r="A525" s="1" t="s">
        <v>73</v>
      </c>
    </row>
    <row r="527" spans="1:9" x14ac:dyDescent="0.25"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 t="s">
        <v>6</v>
      </c>
      <c r="H527" s="1" t="s">
        <v>7</v>
      </c>
      <c r="I527" s="1" t="s">
        <v>8</v>
      </c>
    </row>
    <row r="528" spans="1:9" x14ac:dyDescent="0.25">
      <c r="A528" s="1">
        <v>1</v>
      </c>
      <c r="B528" s="1" t="s">
        <v>140</v>
      </c>
      <c r="C528" s="1" t="s">
        <v>95</v>
      </c>
      <c r="D528" s="1" t="s">
        <v>92</v>
      </c>
      <c r="E528" s="1">
        <v>0.24</v>
      </c>
      <c r="G528" s="1">
        <v>4297.9740000000002</v>
      </c>
      <c r="I528" s="1">
        <v>4297.9740000000002</v>
      </c>
    </row>
    <row r="529" spans="1:9" x14ac:dyDescent="0.25">
      <c r="A529" s="1">
        <v>2</v>
      </c>
      <c r="B529" s="1" t="s">
        <v>141</v>
      </c>
      <c r="C529" s="1" t="s">
        <v>95</v>
      </c>
      <c r="D529" s="1" t="s">
        <v>92</v>
      </c>
      <c r="E529" s="1">
        <v>0.24</v>
      </c>
      <c r="G529" s="1">
        <v>9958.0480000000007</v>
      </c>
      <c r="I529" s="1">
        <v>9958.0480000000007</v>
      </c>
    </row>
    <row r="530" spans="1:9" x14ac:dyDescent="0.25">
      <c r="A530" s="1">
        <v>3</v>
      </c>
      <c r="B530" s="1" t="s">
        <v>142</v>
      </c>
      <c r="C530" s="1" t="s">
        <v>96</v>
      </c>
      <c r="D530" s="1" t="s">
        <v>75</v>
      </c>
      <c r="E530" s="1">
        <v>0.24</v>
      </c>
      <c r="G530" s="1">
        <v>19921.282999999999</v>
      </c>
      <c r="I530" s="1">
        <v>19921.282999999999</v>
      </c>
    </row>
    <row r="531" spans="1:9" x14ac:dyDescent="0.25">
      <c r="A531" s="1">
        <v>4</v>
      </c>
      <c r="B531" s="1" t="s">
        <v>143</v>
      </c>
      <c r="C531" s="1" t="s">
        <v>96</v>
      </c>
      <c r="D531" s="1" t="s">
        <v>75</v>
      </c>
      <c r="E531" s="1">
        <v>0.24</v>
      </c>
      <c r="G531" s="1">
        <v>14654.152</v>
      </c>
      <c r="I531" s="1">
        <v>14654.152</v>
      </c>
    </row>
    <row r="532" spans="1:9" x14ac:dyDescent="0.25">
      <c r="A532" s="1">
        <v>5</v>
      </c>
      <c r="B532" s="1" t="s">
        <v>179</v>
      </c>
      <c r="C532" s="1" t="s">
        <v>179</v>
      </c>
      <c r="D532" s="1" t="s">
        <v>86</v>
      </c>
      <c r="E532" s="1">
        <v>0.24</v>
      </c>
      <c r="G532" s="1">
        <v>1680.9639999999999</v>
      </c>
      <c r="I532" s="1">
        <v>1680.9639999999999</v>
      </c>
    </row>
    <row r="533" spans="1:9" x14ac:dyDescent="0.25">
      <c r="A533" s="1">
        <v>6</v>
      </c>
      <c r="B533" s="1" t="s">
        <v>180</v>
      </c>
      <c r="C533" s="1" t="s">
        <v>180</v>
      </c>
      <c r="D533" s="1" t="s">
        <v>87</v>
      </c>
      <c r="E533" s="1">
        <v>0.24</v>
      </c>
      <c r="G533" s="1">
        <v>1917.1089999999999</v>
      </c>
      <c r="I533" s="1">
        <v>1917.1089999999999</v>
      </c>
    </row>
    <row r="534" spans="1:9" x14ac:dyDescent="0.25">
      <c r="A534" s="1">
        <v>7</v>
      </c>
      <c r="B534" s="1" t="s">
        <v>181</v>
      </c>
      <c r="C534" s="1" t="s">
        <v>181</v>
      </c>
      <c r="D534" s="1" t="s">
        <v>76</v>
      </c>
      <c r="E534" s="1">
        <v>0.26</v>
      </c>
      <c r="G534" s="1">
        <v>2450.6</v>
      </c>
      <c r="I534" s="1">
        <v>2450.6</v>
      </c>
    </row>
    <row r="535" spans="1:9" x14ac:dyDescent="0.25">
      <c r="A535" s="1">
        <v>8</v>
      </c>
      <c r="B535" s="1" t="s">
        <v>182</v>
      </c>
      <c r="C535" s="1" t="s">
        <v>182</v>
      </c>
      <c r="D535" s="1" t="s">
        <v>77</v>
      </c>
      <c r="E535" s="1">
        <v>0.24</v>
      </c>
      <c r="G535" s="1">
        <v>2371.2359999999999</v>
      </c>
      <c r="I535" s="1">
        <v>2371.2359999999999</v>
      </c>
    </row>
    <row r="536" spans="1:9" x14ac:dyDescent="0.25">
      <c r="A536" s="1">
        <v>9</v>
      </c>
      <c r="B536" s="1" t="s">
        <v>183</v>
      </c>
      <c r="C536" s="1" t="s">
        <v>183</v>
      </c>
      <c r="D536" s="1" t="s">
        <v>93</v>
      </c>
      <c r="E536" s="1">
        <v>0.26</v>
      </c>
      <c r="G536" s="1">
        <v>1430.0239999999999</v>
      </c>
      <c r="I536" s="1">
        <v>1430.0239999999999</v>
      </c>
    </row>
    <row r="537" spans="1:9" x14ac:dyDescent="0.25">
      <c r="A537" s="1">
        <v>10</v>
      </c>
      <c r="B537" s="1" t="s">
        <v>184</v>
      </c>
      <c r="C537" s="1" t="s">
        <v>184</v>
      </c>
      <c r="D537" s="1" t="s">
        <v>78</v>
      </c>
      <c r="E537" s="1">
        <v>0.28000000000000003</v>
      </c>
      <c r="G537" s="1">
        <v>3354.56</v>
      </c>
      <c r="I537" s="1">
        <v>3354.56</v>
      </c>
    </row>
    <row r="538" spans="1:9" x14ac:dyDescent="0.25">
      <c r="A538" s="1">
        <v>11</v>
      </c>
      <c r="B538" s="1" t="s">
        <v>185</v>
      </c>
      <c r="C538" s="1" t="s">
        <v>185</v>
      </c>
      <c r="D538" s="1" t="s">
        <v>79</v>
      </c>
      <c r="E538" s="1">
        <v>0.28999999999999998</v>
      </c>
      <c r="G538" s="1">
        <v>939.38300000000004</v>
      </c>
      <c r="I538" s="1">
        <v>939.38300000000004</v>
      </c>
    </row>
    <row r="539" spans="1:9" x14ac:dyDescent="0.25">
      <c r="A539" s="1">
        <v>12</v>
      </c>
      <c r="B539" s="1" t="s">
        <v>186</v>
      </c>
      <c r="C539" s="1" t="s">
        <v>186</v>
      </c>
      <c r="D539" s="1" t="s">
        <v>80</v>
      </c>
      <c r="E539" s="1">
        <v>0.24</v>
      </c>
      <c r="G539" s="1">
        <v>929.65700000000004</v>
      </c>
      <c r="I539" s="1">
        <v>929.65700000000004</v>
      </c>
    </row>
    <row r="540" spans="1:9" x14ac:dyDescent="0.25">
      <c r="A540" s="1">
        <v>13</v>
      </c>
      <c r="B540" s="1" t="s">
        <v>187</v>
      </c>
      <c r="C540" s="1" t="s">
        <v>187</v>
      </c>
      <c r="D540" s="1" t="s">
        <v>81</v>
      </c>
      <c r="E540" s="1">
        <v>0.26</v>
      </c>
      <c r="G540" s="1">
        <v>1177.452</v>
      </c>
      <c r="I540" s="1">
        <v>1177.452</v>
      </c>
    </row>
    <row r="541" spans="1:9" x14ac:dyDescent="0.25">
      <c r="A541" s="1">
        <v>14</v>
      </c>
      <c r="B541" s="1" t="s">
        <v>188</v>
      </c>
      <c r="C541" s="1" t="s">
        <v>188</v>
      </c>
      <c r="D541" s="1" t="s">
        <v>82</v>
      </c>
      <c r="E541" s="1">
        <v>0.28999999999999998</v>
      </c>
      <c r="G541" s="1">
        <v>1503.7809999999999</v>
      </c>
      <c r="I541" s="1">
        <v>1503.7809999999999</v>
      </c>
    </row>
    <row r="542" spans="1:9" x14ac:dyDescent="0.25">
      <c r="A542" s="1">
        <v>15</v>
      </c>
      <c r="B542" s="1" t="s">
        <v>189</v>
      </c>
      <c r="C542" s="1" t="s">
        <v>189</v>
      </c>
      <c r="D542" s="1" t="s">
        <v>83</v>
      </c>
      <c r="E542" s="1">
        <v>0.24</v>
      </c>
      <c r="G542" s="1">
        <v>1535.251</v>
      </c>
      <c r="I542" s="1">
        <v>1535.251</v>
      </c>
    </row>
    <row r="543" spans="1:9" x14ac:dyDescent="0.25">
      <c r="A543" s="1">
        <v>16</v>
      </c>
      <c r="B543" s="1" t="s">
        <v>190</v>
      </c>
      <c r="C543" s="1" t="s">
        <v>190</v>
      </c>
      <c r="D543" s="1" t="s">
        <v>84</v>
      </c>
      <c r="E543" s="1">
        <v>0.24</v>
      </c>
      <c r="G543" s="1">
        <v>1346.402</v>
      </c>
      <c r="I543" s="1">
        <v>1346.402</v>
      </c>
    </row>
    <row r="545" spans="1:9" x14ac:dyDescent="0.25">
      <c r="A545" s="1" t="s">
        <v>74</v>
      </c>
    </row>
    <row r="547" spans="1:9" x14ac:dyDescent="0.25">
      <c r="B547" s="1" t="s">
        <v>1</v>
      </c>
      <c r="C547" s="1" t="s">
        <v>2</v>
      </c>
      <c r="D547" s="1" t="s">
        <v>3</v>
      </c>
      <c r="E547" s="1" t="s">
        <v>4</v>
      </c>
      <c r="F547" s="1" t="s">
        <v>5</v>
      </c>
      <c r="G547" s="1" t="s">
        <v>6</v>
      </c>
      <c r="H547" s="1" t="s">
        <v>7</v>
      </c>
      <c r="I547" s="1" t="s">
        <v>8</v>
      </c>
    </row>
    <row r="548" spans="1:9" x14ac:dyDescent="0.25">
      <c r="A548" s="1">
        <v>1</v>
      </c>
      <c r="B548" s="1" t="s">
        <v>140</v>
      </c>
      <c r="D548" s="1" t="s">
        <v>92</v>
      </c>
    </row>
    <row r="549" spans="1:9" x14ac:dyDescent="0.25">
      <c r="A549" s="1">
        <v>2</v>
      </c>
      <c r="B549" s="1" t="s">
        <v>141</v>
      </c>
      <c r="D549" s="1" t="s">
        <v>92</v>
      </c>
    </row>
    <row r="550" spans="1:9" x14ac:dyDescent="0.25">
      <c r="A550" s="1">
        <v>3</v>
      </c>
      <c r="B550" s="1" t="s">
        <v>142</v>
      </c>
      <c r="D550" s="1" t="s">
        <v>75</v>
      </c>
    </row>
    <row r="551" spans="1:9" x14ac:dyDescent="0.25">
      <c r="A551" s="1">
        <v>4</v>
      </c>
      <c r="B551" s="1" t="s">
        <v>143</v>
      </c>
      <c r="D551" s="1" t="s">
        <v>75</v>
      </c>
    </row>
    <row r="552" spans="1:9" x14ac:dyDescent="0.25">
      <c r="A552" s="1">
        <v>5</v>
      </c>
      <c r="B552" s="1" t="s">
        <v>179</v>
      </c>
      <c r="D552" s="1" t="s">
        <v>86</v>
      </c>
    </row>
    <row r="553" spans="1:9" x14ac:dyDescent="0.25">
      <c r="A553" s="1">
        <v>6</v>
      </c>
      <c r="B553" s="1" t="s">
        <v>180</v>
      </c>
      <c r="D553" s="1" t="s">
        <v>87</v>
      </c>
    </row>
    <row r="554" spans="1:9" x14ac:dyDescent="0.25">
      <c r="A554" s="1">
        <v>7</v>
      </c>
      <c r="B554" s="1" t="s">
        <v>181</v>
      </c>
      <c r="D554" s="1" t="s">
        <v>76</v>
      </c>
    </row>
    <row r="555" spans="1:9" x14ac:dyDescent="0.25">
      <c r="A555" s="1">
        <v>8</v>
      </c>
      <c r="B555" s="1" t="s">
        <v>182</v>
      </c>
      <c r="D555" s="1" t="s">
        <v>77</v>
      </c>
    </row>
    <row r="556" spans="1:9" x14ac:dyDescent="0.25">
      <c r="A556" s="1">
        <v>9</v>
      </c>
      <c r="B556" s="1" t="s">
        <v>183</v>
      </c>
      <c r="D556" s="1" t="s">
        <v>93</v>
      </c>
    </row>
    <row r="557" spans="1:9" x14ac:dyDescent="0.25">
      <c r="A557" s="1">
        <v>10</v>
      </c>
      <c r="B557" s="1" t="s">
        <v>184</v>
      </c>
      <c r="D557" s="1" t="s">
        <v>78</v>
      </c>
    </row>
    <row r="558" spans="1:9" x14ac:dyDescent="0.25">
      <c r="A558" s="1">
        <v>11</v>
      </c>
      <c r="B558" s="1" t="s">
        <v>185</v>
      </c>
      <c r="D558" s="1" t="s">
        <v>79</v>
      </c>
    </row>
    <row r="559" spans="1:9" x14ac:dyDescent="0.25">
      <c r="A559" s="1">
        <v>12</v>
      </c>
      <c r="B559" s="1" t="s">
        <v>186</v>
      </c>
      <c r="D559" s="1" t="s">
        <v>80</v>
      </c>
    </row>
    <row r="560" spans="1:9" x14ac:dyDescent="0.25">
      <c r="A560" s="1">
        <v>13</v>
      </c>
      <c r="B560" s="1" t="s">
        <v>187</v>
      </c>
      <c r="D560" s="1" t="s">
        <v>81</v>
      </c>
    </row>
    <row r="561" spans="1:4" x14ac:dyDescent="0.25">
      <c r="A561" s="1">
        <v>14</v>
      </c>
      <c r="B561" s="1" t="s">
        <v>188</v>
      </c>
      <c r="D561" s="1" t="s">
        <v>82</v>
      </c>
    </row>
    <row r="562" spans="1:4" x14ac:dyDescent="0.25">
      <c r="A562" s="1">
        <v>15</v>
      </c>
      <c r="B562" s="1" t="s">
        <v>189</v>
      </c>
      <c r="D562" s="1" t="s">
        <v>83</v>
      </c>
    </row>
    <row r="563" spans="1:4" x14ac:dyDescent="0.25">
      <c r="A563" s="1">
        <v>16</v>
      </c>
      <c r="B563" s="1" t="s">
        <v>190</v>
      </c>
      <c r="D563" s="1" t="s">
        <v>84</v>
      </c>
    </row>
  </sheetData>
  <conditionalFormatting sqref="C7">
    <cfRule type="cellIs" dxfId="361" priority="42" operator="between">
      <formula>$C$9</formula>
      <formula>$C$10</formula>
    </cfRule>
    <cfRule type="cellIs" dxfId="360" priority="49" operator="between">
      <formula>$C$9</formula>
      <formula>$C$10</formula>
    </cfRule>
    <cfRule type="cellIs" dxfId="359" priority="50" operator="between">
      <formula>338</formula>
      <formula>702</formula>
    </cfRule>
    <cfRule type="cellIs" dxfId="358" priority="74" operator="between">
      <formula>294</formula>
      <formula>610</formula>
    </cfRule>
  </conditionalFormatting>
  <conditionalFormatting sqref="E7">
    <cfRule type="cellIs" dxfId="357" priority="38" operator="between">
      <formula>$E$9</formula>
      <formula>$E$10</formula>
    </cfRule>
    <cfRule type="cellIs" dxfId="356" priority="47" operator="between">
      <formula>$E$9</formula>
      <formula>$E$10</formula>
    </cfRule>
    <cfRule type="cellIs" dxfId="355" priority="73" operator="between">
      <formula>29</formula>
      <formula>76.4</formula>
    </cfRule>
  </conditionalFormatting>
  <conditionalFormatting sqref="F7">
    <cfRule type="cellIs" dxfId="354" priority="36" operator="between">
      <formula>$F$9</formula>
      <formula>$F$10</formula>
    </cfRule>
    <cfRule type="cellIs" dxfId="353" priority="46" operator="between">
      <formula>$F$9</formula>
      <formula>$F$10</formula>
    </cfRule>
    <cfRule type="cellIs" dxfId="352" priority="72" operator="between">
      <formula>15.5</formula>
      <formula>40.8</formula>
    </cfRule>
  </conditionalFormatting>
  <conditionalFormatting sqref="G7">
    <cfRule type="cellIs" dxfId="351" priority="34" operator="between">
      <formula>$G$9</formula>
      <formula>$G$10</formula>
    </cfRule>
    <cfRule type="cellIs" dxfId="350" priority="45" operator="between">
      <formula>$G$9</formula>
      <formula>$G$10</formula>
    </cfRule>
    <cfRule type="cellIs" dxfId="349" priority="71" operator="between">
      <formula>226</formula>
      <formula>469</formula>
    </cfRule>
  </conditionalFormatting>
  <conditionalFormatting sqref="H7">
    <cfRule type="cellIs" dxfId="348" priority="32" operator="between">
      <formula>$H$9</formula>
      <formula>$H$10</formula>
    </cfRule>
    <cfRule type="cellIs" dxfId="347" priority="44" operator="between">
      <formula>$H$9</formula>
      <formula>$H$10</formula>
    </cfRule>
    <cfRule type="cellIs" dxfId="346" priority="70" operator="between">
      <formula>338</formula>
      <formula>628</formula>
    </cfRule>
  </conditionalFormatting>
  <conditionalFormatting sqref="I7">
    <cfRule type="cellIs" dxfId="345" priority="30" operator="between">
      <formula>$I$9</formula>
      <formula>$I$10</formula>
    </cfRule>
    <cfRule type="cellIs" dxfId="344" priority="43" operator="between">
      <formula>$I$9</formula>
      <formula>$I$10</formula>
    </cfRule>
    <cfRule type="cellIs" dxfId="343" priority="69" operator="between">
      <formula>104</formula>
      <formula>215</formula>
    </cfRule>
  </conditionalFormatting>
  <conditionalFormatting sqref="J7">
    <cfRule type="cellIs" dxfId="342" priority="28" operator="between">
      <formula>$J$9</formula>
      <formula>$J$10</formula>
    </cfRule>
    <cfRule type="cellIs" dxfId="341" priority="68" operator="between">
      <formula>13.9</formula>
      <formula>32.4</formula>
    </cfRule>
  </conditionalFormatting>
  <conditionalFormatting sqref="K7">
    <cfRule type="cellIs" dxfId="340" priority="26" operator="between">
      <formula>$K$9</formula>
      <formula>$K$10</formula>
    </cfRule>
    <cfRule type="cellIs" dxfId="339" priority="67" operator="between">
      <formula>78.7</formula>
      <formula>236</formula>
    </cfRule>
  </conditionalFormatting>
  <conditionalFormatting sqref="L7">
    <cfRule type="cellIs" dxfId="338" priority="25" operator="between">
      <formula>$L$9</formula>
      <formula>$L$10</formula>
    </cfRule>
    <cfRule type="cellIs" dxfId="337" priority="66" operator="between">
      <formula>57</formula>
      <formula>106</formula>
    </cfRule>
  </conditionalFormatting>
  <conditionalFormatting sqref="M7">
    <cfRule type="cellIs" dxfId="336" priority="23" operator="between">
      <formula>$M$9</formula>
      <formula>$M$10</formula>
    </cfRule>
    <cfRule type="cellIs" dxfId="335" priority="65" operator="between">
      <formula>156</formula>
      <formula>290</formula>
    </cfRule>
  </conditionalFormatting>
  <conditionalFormatting sqref="N7">
    <cfRule type="cellIs" dxfId="334" priority="21" operator="between">
      <formula>$N$9</formula>
      <formula>$N$10</formula>
    </cfRule>
    <cfRule type="cellIs" dxfId="333" priority="64" operator="between">
      <formula>47.9</formula>
      <formula>112</formula>
    </cfRule>
  </conditionalFormatting>
  <conditionalFormatting sqref="O7">
    <cfRule type="cellIs" dxfId="332" priority="19" operator="between">
      <formula>$O$9</formula>
      <formula>$O$10</formula>
    </cfRule>
    <cfRule type="cellIs" dxfId="331" priority="63" operator="between">
      <formula>109</formula>
      <formula>225</formula>
    </cfRule>
  </conditionalFormatting>
  <conditionalFormatting sqref="C15">
    <cfRule type="cellIs" dxfId="330" priority="41" operator="between">
      <formula>$C$17</formula>
      <formula>$C$18</formula>
    </cfRule>
    <cfRule type="cellIs" dxfId="329" priority="62" operator="between">
      <formula>777</formula>
      <formula>1438</formula>
    </cfRule>
  </conditionalFormatting>
  <conditionalFormatting sqref="D15">
    <cfRule type="cellIs" dxfId="328" priority="39" operator="between">
      <formula>$D$17</formula>
      <formula>$D$18</formula>
    </cfRule>
    <cfRule type="cellIs" dxfId="327" priority="61" operator="between">
      <formula>55.6</formula>
      <formula>191</formula>
    </cfRule>
  </conditionalFormatting>
  <conditionalFormatting sqref="E15">
    <cfRule type="cellIs" dxfId="326" priority="37" operator="between">
      <formula>$E$17</formula>
      <formula>$E$18</formula>
    </cfRule>
    <cfRule type="cellIs" dxfId="325" priority="60" operator="between">
      <formula>168</formula>
      <formula>443</formula>
    </cfRule>
  </conditionalFormatting>
  <conditionalFormatting sqref="F15">
    <cfRule type="cellIs" dxfId="324" priority="35" operator="between">
      <formula>$F$17</formula>
      <formula>$F$18</formula>
    </cfRule>
    <cfRule type="cellIs" dxfId="323" priority="59" operator="between">
      <formula>138</formula>
      <formula>413</formula>
    </cfRule>
  </conditionalFormatting>
  <conditionalFormatting sqref="G15">
    <cfRule type="cellIs" dxfId="322" priority="33" operator="between">
      <formula>$G$17</formula>
      <formula>$G$18</formula>
    </cfRule>
    <cfRule type="cellIs" dxfId="321" priority="58" operator="between">
      <formula>426</formula>
      <formula>792</formula>
    </cfRule>
  </conditionalFormatting>
  <conditionalFormatting sqref="H15">
    <cfRule type="cellIs" dxfId="320" priority="31" operator="between">
      <formula>$H$17</formula>
      <formula>$H$18</formula>
    </cfRule>
    <cfRule type="cellIs" dxfId="319" priority="57" operator="between">
      <formula>858</formula>
      <formula>1593</formula>
    </cfRule>
  </conditionalFormatting>
  <conditionalFormatting sqref="I15">
    <cfRule type="cellIs" dxfId="318" priority="29" operator="between">
      <formula>$I$17</formula>
      <formula>$I$18</formula>
    </cfRule>
    <cfRule type="cellIs" dxfId="317" priority="56" operator="between">
      <formula>377</formula>
      <formula>782</formula>
    </cfRule>
  </conditionalFormatting>
  <conditionalFormatting sqref="J15">
    <cfRule type="cellIs" dxfId="316" priority="27" operator="between">
      <formula>$J$17</formula>
      <formula>$J$18</formula>
    </cfRule>
    <cfRule type="cellIs" dxfId="315" priority="55" operator="between">
      <formula>245</formula>
      <formula>508</formula>
    </cfRule>
  </conditionalFormatting>
  <conditionalFormatting sqref="L15">
    <cfRule type="cellIs" dxfId="314" priority="24" operator="between">
      <formula>$L$17</formula>
      <formula>$L$18</formula>
    </cfRule>
    <cfRule type="cellIs" dxfId="313" priority="54" operator="between">
      <formula>476</formula>
      <formula>884</formula>
    </cfRule>
  </conditionalFormatting>
  <conditionalFormatting sqref="M15">
    <cfRule type="cellIs" dxfId="312" priority="22" operator="between">
      <formula>$M$17</formula>
      <formula>$M$18</formula>
    </cfRule>
    <cfRule type="cellIs" dxfId="311" priority="53" operator="between">
      <formula>412</formula>
      <formula>766</formula>
    </cfRule>
  </conditionalFormatting>
  <conditionalFormatting sqref="N15">
    <cfRule type="cellIs" dxfId="310" priority="20" operator="between">
      <formula>$N$17</formula>
      <formula>$N$18</formula>
    </cfRule>
    <cfRule type="cellIs" dxfId="309" priority="52" operator="between">
      <formula>392</formula>
      <formula>813</formula>
    </cfRule>
  </conditionalFormatting>
  <conditionalFormatting sqref="O15">
    <cfRule type="cellIs" dxfId="308" priority="18" operator="between">
      <formula>$O$17</formula>
      <formula>$O$18</formula>
    </cfRule>
    <cfRule type="cellIs" dxfId="307" priority="51" operator="between">
      <formula>354</formula>
      <formula>735</formula>
    </cfRule>
  </conditionalFormatting>
  <conditionalFormatting sqref="D7">
    <cfRule type="cellIs" dxfId="306" priority="40" operator="between">
      <formula>$D$9</formula>
      <formula>$D$10</formula>
    </cfRule>
    <cfRule type="cellIs" dxfId="305" priority="48" operator="between">
      <formula>$D$9</formula>
      <formula>$D$10</formula>
    </cfRule>
  </conditionalFormatting>
  <conditionalFormatting sqref="K15">
    <cfRule type="cellIs" dxfId="304" priority="17" operator="between">
      <formula>$K$17</formula>
      <formula>$K$18</formula>
    </cfRule>
  </conditionalFormatting>
  <conditionalFormatting sqref="C75:C86">
    <cfRule type="cellIs" dxfId="303" priority="16" operator="between">
      <formula>103</formula>
      <formula>742</formula>
    </cfRule>
  </conditionalFormatting>
  <conditionalFormatting sqref="C27:C74">
    <cfRule type="cellIs" dxfId="302" priority="15" operator="between">
      <formula>103</formula>
      <formula>742</formula>
    </cfRule>
  </conditionalFormatting>
  <conditionalFormatting sqref="D27:D112">
    <cfRule type="cellIs" dxfId="301" priority="14" operator="between">
      <formula>1</formula>
      <formula>41</formula>
    </cfRule>
  </conditionalFormatting>
  <conditionalFormatting sqref="E66 E27:E63">
    <cfRule type="cellIs" dxfId="300" priority="13" operator="between">
      <formula>10</formula>
      <formula>345</formula>
    </cfRule>
  </conditionalFormatting>
  <conditionalFormatting sqref="F66 F27:F52 F54:F63">
    <cfRule type="cellIs" dxfId="299" priority="12" operator="between">
      <formula>5</formula>
      <formula>43</formula>
    </cfRule>
  </conditionalFormatting>
  <conditionalFormatting sqref="G66 G27:G52 G54:G63">
    <cfRule type="cellIs" dxfId="298" priority="11" operator="between">
      <formula>152</formula>
      <formula>708</formula>
    </cfRule>
  </conditionalFormatting>
  <conditionalFormatting sqref="H66 H27:H63">
    <cfRule type="cellIs" dxfId="297" priority="10" operator="between">
      <formula>0</formula>
      <formula>1142</formula>
    </cfRule>
  </conditionalFormatting>
  <conditionalFormatting sqref="I66 I27:I63">
    <cfRule type="cellIs" dxfId="296" priority="9" operator="between">
      <formula>27</formula>
      <formula>324</formula>
    </cfRule>
  </conditionalFormatting>
  <conditionalFormatting sqref="J66 J27:J63">
    <cfRule type="cellIs" dxfId="295" priority="8" operator="between">
      <formula>5</formula>
      <formula>41</formula>
    </cfRule>
  </conditionalFormatting>
  <conditionalFormatting sqref="K66 K27:K63">
    <cfRule type="cellIs" dxfId="294" priority="7" operator="between">
      <formula>10</formula>
      <formula>263</formula>
    </cfRule>
  </conditionalFormatting>
  <conditionalFormatting sqref="L66 L27:L63">
    <cfRule type="cellIs" dxfId="293" priority="6" operator="between">
      <formula>10</formula>
      <formula>102</formula>
    </cfRule>
  </conditionalFormatting>
  <conditionalFormatting sqref="M66 M27:M63">
    <cfRule type="cellIs" dxfId="292" priority="5" operator="between">
      <formula>87</formula>
      <formula>441</formula>
    </cfRule>
  </conditionalFormatting>
  <conditionalFormatting sqref="N66 N27:N63">
    <cfRule type="cellIs" dxfId="291" priority="4" operator="between">
      <formula>15</formula>
      <formula>259</formula>
    </cfRule>
  </conditionalFormatting>
  <conditionalFormatting sqref="O66 O27:O63">
    <cfRule type="cellIs" dxfId="290" priority="3" operator="between">
      <formula>52</formula>
      <formula>322</formula>
    </cfRule>
  </conditionalFormatting>
  <conditionalFormatting sqref="F53">
    <cfRule type="cellIs" dxfId="289" priority="2" operator="between">
      <formula>5</formula>
      <formula>43</formula>
    </cfRule>
  </conditionalFormatting>
  <conditionalFormatting sqref="G53">
    <cfRule type="cellIs" dxfId="288" priority="1" operator="between">
      <formula>152</formula>
      <formula>708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topLeftCell="A22" zoomScale="85" zoomScaleNormal="85" workbookViewId="0">
      <selection activeCell="A22" sqref="A1:XFD1048576"/>
    </sheetView>
  </sheetViews>
  <sheetFormatPr defaultRowHeight="15" x14ac:dyDescent="0.25"/>
  <cols>
    <col min="1" max="1" width="17.85546875" style="1" bestFit="1" customWidth="1"/>
    <col min="2" max="2" width="9.140625" style="1"/>
    <col min="3" max="15" width="13.85546875" style="1" customWidth="1"/>
    <col min="16" max="16384" width="9.140625" style="1"/>
  </cols>
  <sheetData>
    <row r="2" spans="1:15" x14ac:dyDescent="0.25">
      <c r="A2" s="1" t="s">
        <v>13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4" spans="1:15" x14ac:dyDescent="0.25">
      <c r="A4" s="1" t="s">
        <v>11</v>
      </c>
      <c r="C4" s="1">
        <f>Ala!M5</f>
        <v>631.74279999999999</v>
      </c>
      <c r="D4" s="1">
        <f>Arg!L5</f>
        <v>21.6814</v>
      </c>
      <c r="E4" s="1">
        <f>Asp!L5</f>
        <v>152.01159999999999</v>
      </c>
      <c r="F4" s="1">
        <f>Cit!L5</f>
        <v>22.003800000000002</v>
      </c>
      <c r="G4" s="1">
        <f>Glu!L5</f>
        <v>665.43359999999996</v>
      </c>
      <c r="H4" s="1">
        <f>Gly!L5</f>
        <v>585.15599999999995</v>
      </c>
      <c r="I4" s="1">
        <f>Leu!L5</f>
        <v>195.53559999999999</v>
      </c>
      <c r="J4" s="1">
        <f>Met!L5</f>
        <v>7.1733999999999991</v>
      </c>
      <c r="K4" s="1">
        <f>Orn!L5</f>
        <v>108.004</v>
      </c>
      <c r="L4" s="1">
        <f>Phe!L5</f>
        <v>106.392</v>
      </c>
      <c r="M4" s="1">
        <f>Pro!L5</f>
        <v>308.21439999999996</v>
      </c>
      <c r="N4" s="1">
        <f>Tyr!L5</f>
        <v>119.288</v>
      </c>
      <c r="O4" s="1">
        <f>Val!L5</f>
        <v>707.99040000000002</v>
      </c>
    </row>
    <row r="5" spans="1:15" x14ac:dyDescent="0.25">
      <c r="A5" s="1" t="s">
        <v>11</v>
      </c>
      <c r="C5" s="1">
        <f>Ala!M6</f>
        <v>882.73119999999994</v>
      </c>
      <c r="D5" s="1">
        <f>Arg!L6</f>
        <v>25.227799999999998</v>
      </c>
      <c r="E5" s="1">
        <f>Asp!L6</f>
        <v>85.677799999999991</v>
      </c>
      <c r="F5" s="1">
        <f>Cit!L6</f>
        <v>46.506199999999993</v>
      </c>
      <c r="G5" s="1">
        <f>Glu!L6</f>
        <v>764.57159999999999</v>
      </c>
      <c r="H5" s="1">
        <f>Gly!L6</f>
        <v>528.73599999999999</v>
      </c>
      <c r="I5" s="1">
        <f>Leu!L6</f>
        <v>191.02199999999999</v>
      </c>
      <c r="J5" s="1">
        <f>Met!L6</f>
        <v>23.938199999999998</v>
      </c>
      <c r="K5" s="1">
        <f>Orn!L6</f>
        <v>163.21499999999997</v>
      </c>
      <c r="L5" s="1">
        <f>Phe!L6</f>
        <v>139.5992</v>
      </c>
      <c r="M5" s="1">
        <f>Pro!L6</f>
        <v>584.83359999999993</v>
      </c>
      <c r="N5" s="1">
        <f>Tyr!L6</f>
        <v>115.09679999999999</v>
      </c>
      <c r="O5" s="1">
        <f>Val!L6</f>
        <v>281.05219999999997</v>
      </c>
    </row>
    <row r="7" spans="1:15" x14ac:dyDescent="0.25">
      <c r="A7" s="1" t="s">
        <v>14</v>
      </c>
      <c r="C7" s="1">
        <f>AVERAGE(C4:C5)</f>
        <v>757.23699999999997</v>
      </c>
      <c r="D7" s="1">
        <f t="shared" ref="D7:O7" si="0">AVERAGE(D4:D5)</f>
        <v>23.454599999999999</v>
      </c>
      <c r="E7" s="1">
        <f t="shared" si="0"/>
        <v>118.84469999999999</v>
      </c>
      <c r="F7" s="1">
        <f t="shared" si="0"/>
        <v>34.254999999999995</v>
      </c>
      <c r="G7" s="1">
        <f t="shared" si="0"/>
        <v>715.00260000000003</v>
      </c>
      <c r="H7" s="1">
        <f t="shared" si="0"/>
        <v>556.94599999999991</v>
      </c>
      <c r="I7" s="1">
        <f t="shared" si="0"/>
        <v>193.27879999999999</v>
      </c>
      <c r="J7" s="1">
        <f t="shared" si="0"/>
        <v>15.555799999999998</v>
      </c>
      <c r="K7" s="1">
        <f t="shared" si="0"/>
        <v>135.6095</v>
      </c>
      <c r="L7" s="1">
        <f>AVERAGE(L4:L5)</f>
        <v>122.9956</v>
      </c>
      <c r="M7" s="1">
        <f t="shared" si="0"/>
        <v>446.52399999999994</v>
      </c>
      <c r="N7" s="1">
        <f t="shared" si="0"/>
        <v>117.19239999999999</v>
      </c>
      <c r="O7" s="1">
        <f t="shared" si="0"/>
        <v>494.5213</v>
      </c>
    </row>
    <row r="9" spans="1:15" x14ac:dyDescent="0.25">
      <c r="A9" s="1" t="s">
        <v>15</v>
      </c>
      <c r="C9">
        <v>338</v>
      </c>
      <c r="D9">
        <v>6.07</v>
      </c>
      <c r="E9">
        <v>17.2</v>
      </c>
      <c r="F9">
        <v>15.8</v>
      </c>
      <c r="G9">
        <v>392</v>
      </c>
      <c r="H9">
        <v>301</v>
      </c>
      <c r="I9">
        <v>125</v>
      </c>
      <c r="J9">
        <v>14.7</v>
      </c>
      <c r="K9">
        <v>101</v>
      </c>
      <c r="L9">
        <v>67.7</v>
      </c>
      <c r="M9">
        <v>174</v>
      </c>
      <c r="N9">
        <v>47.1</v>
      </c>
      <c r="O9">
        <v>108</v>
      </c>
    </row>
    <row r="10" spans="1:15" x14ac:dyDescent="0.25">
      <c r="A10" s="1" t="s">
        <v>16</v>
      </c>
      <c r="C10">
        <v>702</v>
      </c>
      <c r="D10">
        <v>12.6</v>
      </c>
      <c r="E10">
        <v>45.5</v>
      </c>
      <c r="F10">
        <v>41.6</v>
      </c>
      <c r="G10">
        <v>813</v>
      </c>
      <c r="H10">
        <v>701</v>
      </c>
      <c r="I10">
        <v>259</v>
      </c>
      <c r="J10">
        <v>34.200000000000003</v>
      </c>
      <c r="K10">
        <v>237</v>
      </c>
      <c r="L10">
        <v>126</v>
      </c>
      <c r="M10">
        <v>323</v>
      </c>
      <c r="N10">
        <v>110</v>
      </c>
      <c r="O10">
        <v>284</v>
      </c>
    </row>
    <row r="12" spans="1:15" x14ac:dyDescent="0.25">
      <c r="A12" s="1" t="s">
        <v>12</v>
      </c>
      <c r="C12" s="1">
        <f>Ala!M7</f>
        <v>1296.7733999999998</v>
      </c>
      <c r="D12" s="1">
        <f>Arg!L7</f>
        <v>18.618600000000001</v>
      </c>
      <c r="E12" s="1">
        <f>Asp!L7</f>
        <v>253.89</v>
      </c>
      <c r="F12" s="1">
        <f>Cit!L7</f>
        <v>249.61819999999997</v>
      </c>
      <c r="G12" s="1">
        <f>Glu!L7</f>
        <v>606.59559999999999</v>
      </c>
      <c r="H12" s="1">
        <f>Gly!L7</f>
        <v>1361.3340000000001</v>
      </c>
      <c r="I12" s="1">
        <f>Leu!L7</f>
        <v>573.63019999999995</v>
      </c>
      <c r="J12" s="1">
        <f>Met!L7</f>
        <v>392.44139999999993</v>
      </c>
      <c r="K12" s="1">
        <f>Orn!L7</f>
        <v>296.20499999999998</v>
      </c>
      <c r="L12" s="1">
        <f>Phe!L7</f>
        <v>714.92199999999991</v>
      </c>
      <c r="M12" s="1">
        <f>Pro!L7</f>
        <v>540.10059999999999</v>
      </c>
      <c r="N12" s="1">
        <f>Tyr!L7</f>
        <v>685.42239999999993</v>
      </c>
      <c r="O12" s="1">
        <f>Val!L7</f>
        <v>415.65419999999995</v>
      </c>
    </row>
    <row r="13" spans="1:15" x14ac:dyDescent="0.25">
      <c r="A13" s="1" t="s">
        <v>12</v>
      </c>
      <c r="C13" s="1">
        <f>Ala!M8</f>
        <v>1218.269</v>
      </c>
      <c r="D13" s="1">
        <f>Arg!L8</f>
        <v>21.923200000000001</v>
      </c>
      <c r="E13" s="1">
        <f>Asp!L8</f>
        <v>292.33619999999996</v>
      </c>
      <c r="F13" s="1">
        <f>Cit!L8</f>
        <v>283.71199999999999</v>
      </c>
      <c r="G13" s="1">
        <f>Glu!L8</f>
        <v>822.92600000000004</v>
      </c>
      <c r="H13" s="1">
        <f>Gly!L8</f>
        <v>1096.5630000000001</v>
      </c>
      <c r="I13" s="1">
        <f>Leu!L8</f>
        <v>691.78980000000001</v>
      </c>
      <c r="J13" s="1">
        <f>Met!L8</f>
        <v>358.10579999999993</v>
      </c>
      <c r="K13" s="1">
        <f>Orn!L8</f>
        <v>226.96959999999996</v>
      </c>
      <c r="L13" s="1">
        <f>Phe!L8</f>
        <v>724.02980000000002</v>
      </c>
      <c r="M13" s="1">
        <f>Pro!L8</f>
        <v>951.72479999999996</v>
      </c>
      <c r="N13" s="1">
        <f>Tyr!L8</f>
        <v>529.38079999999991</v>
      </c>
      <c r="O13" s="1">
        <f>Val!L8</f>
        <v>567.98819999999989</v>
      </c>
    </row>
    <row r="15" spans="1:15" x14ac:dyDescent="0.25">
      <c r="A15" s="1" t="s">
        <v>14</v>
      </c>
      <c r="C15" s="1">
        <f>AVERAGE(C12:C13)</f>
        <v>1257.5211999999999</v>
      </c>
      <c r="D15" s="1">
        <f t="shared" ref="D15:N15" si="1">AVERAGE(D12:D13)</f>
        <v>20.270900000000001</v>
      </c>
      <c r="E15" s="1">
        <f t="shared" si="1"/>
        <v>273.11309999999997</v>
      </c>
      <c r="F15" s="1">
        <f t="shared" si="1"/>
        <v>266.6651</v>
      </c>
      <c r="G15" s="1">
        <f>AVERAGE(G12:G13)</f>
        <v>714.76080000000002</v>
      </c>
      <c r="H15" s="1">
        <f t="shared" si="1"/>
        <v>1228.9485</v>
      </c>
      <c r="I15" s="1">
        <f t="shared" si="1"/>
        <v>632.71</v>
      </c>
      <c r="J15" s="1">
        <f t="shared" si="1"/>
        <v>375.27359999999993</v>
      </c>
      <c r="K15" s="1">
        <f t="shared" si="1"/>
        <v>261.58729999999997</v>
      </c>
      <c r="L15" s="1">
        <f t="shared" si="1"/>
        <v>719.47589999999991</v>
      </c>
      <c r="M15" s="1">
        <f t="shared" si="1"/>
        <v>745.91269999999997</v>
      </c>
      <c r="N15" s="1">
        <f t="shared" si="1"/>
        <v>607.40159999999992</v>
      </c>
      <c r="O15" s="1">
        <f>AVERAGE(O12:O13)</f>
        <v>491.82119999999992</v>
      </c>
    </row>
    <row r="17" spans="1:16" x14ac:dyDescent="0.25">
      <c r="A17" s="1" t="s">
        <v>15</v>
      </c>
      <c r="C17">
        <v>731</v>
      </c>
      <c r="D17">
        <v>12.4</v>
      </c>
      <c r="E17">
        <v>157</v>
      </c>
      <c r="F17">
        <v>135</v>
      </c>
      <c r="G17">
        <v>536</v>
      </c>
      <c r="H17">
        <v>755</v>
      </c>
      <c r="I17">
        <v>375</v>
      </c>
      <c r="J17">
        <v>231</v>
      </c>
      <c r="K17">
        <v>361</v>
      </c>
      <c r="L17">
        <v>471</v>
      </c>
      <c r="M17">
        <v>398</v>
      </c>
      <c r="N17">
        <v>359</v>
      </c>
      <c r="O17">
        <v>325</v>
      </c>
    </row>
    <row r="18" spans="1:16" x14ac:dyDescent="0.25">
      <c r="A18" s="1" t="s">
        <v>16</v>
      </c>
      <c r="C18">
        <v>1519</v>
      </c>
      <c r="D18">
        <v>28.9</v>
      </c>
      <c r="E18">
        <v>413</v>
      </c>
      <c r="F18">
        <v>404</v>
      </c>
      <c r="G18">
        <v>995</v>
      </c>
      <c r="H18">
        <v>1568</v>
      </c>
      <c r="I18">
        <v>876</v>
      </c>
      <c r="J18">
        <v>479</v>
      </c>
      <c r="K18">
        <v>843</v>
      </c>
      <c r="L18">
        <v>979</v>
      </c>
      <c r="M18">
        <v>828</v>
      </c>
      <c r="N18">
        <v>745</v>
      </c>
      <c r="O18">
        <v>757</v>
      </c>
    </row>
    <row r="22" spans="1:16" x14ac:dyDescent="0.25">
      <c r="A22" s="1" t="s">
        <v>17</v>
      </c>
    </row>
    <row r="24" spans="1:16" x14ac:dyDescent="0.25">
      <c r="A24" s="1" t="s">
        <v>18</v>
      </c>
      <c r="C24" s="1" t="s">
        <v>19</v>
      </c>
      <c r="D24" s="1" t="s">
        <v>20</v>
      </c>
      <c r="E24" s="1" t="s">
        <v>21</v>
      </c>
      <c r="F24" s="1" t="s">
        <v>22</v>
      </c>
      <c r="G24" s="1" t="s">
        <v>23</v>
      </c>
      <c r="H24" s="1" t="s">
        <v>24</v>
      </c>
      <c r="I24" s="1" t="s">
        <v>25</v>
      </c>
      <c r="J24" s="1" t="s">
        <v>26</v>
      </c>
      <c r="K24" s="1" t="s">
        <v>27</v>
      </c>
      <c r="L24" s="1" t="s">
        <v>28</v>
      </c>
      <c r="M24" s="1" t="s">
        <v>29</v>
      </c>
      <c r="N24" s="1" t="s">
        <v>30</v>
      </c>
      <c r="O24" s="1" t="s">
        <v>31</v>
      </c>
    </row>
    <row r="25" spans="1:16" x14ac:dyDescent="0.25">
      <c r="A25" s="1" t="s">
        <v>32</v>
      </c>
      <c r="C25" s="3" t="s">
        <v>33</v>
      </c>
      <c r="D25" s="3" t="s">
        <v>34</v>
      </c>
      <c r="E25" s="3" t="s">
        <v>35</v>
      </c>
      <c r="F25" s="3" t="s">
        <v>36</v>
      </c>
      <c r="G25" s="3" t="s">
        <v>37</v>
      </c>
      <c r="H25" s="3" t="s">
        <v>38</v>
      </c>
      <c r="I25" s="3" t="s">
        <v>39</v>
      </c>
      <c r="J25" s="3" t="s">
        <v>40</v>
      </c>
      <c r="K25" s="3" t="s">
        <v>41</v>
      </c>
      <c r="L25" s="3" t="s">
        <v>42</v>
      </c>
      <c r="M25" s="3" t="s">
        <v>43</v>
      </c>
      <c r="N25" s="3" t="s">
        <v>44</v>
      </c>
      <c r="O25" s="3" t="s">
        <v>45</v>
      </c>
      <c r="P25" s="1" t="s">
        <v>191</v>
      </c>
    </row>
    <row r="27" spans="1:16" x14ac:dyDescent="0.25">
      <c r="A27" s="1" t="s">
        <v>179</v>
      </c>
      <c r="C27" s="1">
        <f>Ala!M9</f>
        <v>314.98479999999995</v>
      </c>
      <c r="D27" s="1">
        <f>Arg!L9</f>
        <v>26.678599999999999</v>
      </c>
      <c r="E27" s="1">
        <f>Asp!L9</f>
        <v>250.1824</v>
      </c>
      <c r="F27" s="1">
        <f>Cit!L9</f>
        <v>12.089999999999998</v>
      </c>
      <c r="G27" s="1">
        <f>Glu!L9</f>
        <v>482.79399999999998</v>
      </c>
      <c r="H27" s="1">
        <f>Gly!L9</f>
        <v>588.78300000000002</v>
      </c>
      <c r="I27" s="1">
        <f>Leu!L9</f>
        <v>135.73039999999997</v>
      </c>
      <c r="J27" s="1">
        <f>Met!L9</f>
        <v>8.7853999999999992</v>
      </c>
      <c r="K27" s="1">
        <f>Orn!L9</f>
        <v>110.58320000000001</v>
      </c>
      <c r="L27" s="1">
        <f>Phe!L9</f>
        <v>66.656199999999998</v>
      </c>
      <c r="M27" s="1">
        <f>Pro!L9</f>
        <v>284.27620000000002</v>
      </c>
      <c r="N27" s="1">
        <f>Tyr!L9</f>
        <v>108.89059999999999</v>
      </c>
      <c r="O27" s="1">
        <f>Val!L9</f>
        <v>169.74359999999999</v>
      </c>
      <c r="P27" s="1">
        <f>L27/N27</f>
        <v>0.61213915618060699</v>
      </c>
    </row>
    <row r="28" spans="1:16" x14ac:dyDescent="0.25">
      <c r="A28" s="1" t="s">
        <v>180</v>
      </c>
      <c r="C28" s="1">
        <f>Ala!M10</f>
        <v>201.33879999999999</v>
      </c>
      <c r="D28" s="1">
        <f>Arg!L10</f>
        <v>10.316799999999999</v>
      </c>
      <c r="E28" s="1">
        <f>Asp!L10</f>
        <v>88.256999999999991</v>
      </c>
      <c r="F28" s="1">
        <f>Cit!L10</f>
        <v>26.436799999999998</v>
      </c>
      <c r="G28" s="1">
        <f>Glu!L10</f>
        <v>504.31419999999991</v>
      </c>
      <c r="H28" s="1">
        <f>Gly!L10</f>
        <v>487.63</v>
      </c>
      <c r="I28" s="1">
        <f>Leu!L10</f>
        <v>191.50559999999999</v>
      </c>
      <c r="J28" s="1">
        <f>Met!L10</f>
        <v>44.813600000000001</v>
      </c>
      <c r="K28" s="1">
        <f>Orn!L10</f>
        <v>76.731199999999987</v>
      </c>
      <c r="L28" s="1">
        <f>Phe!L10</f>
        <v>68.751799999999989</v>
      </c>
      <c r="M28" s="1">
        <f>Pro!L10</f>
        <v>176.11099999999999</v>
      </c>
      <c r="N28" s="1">
        <f>Tyr!L10</f>
        <v>115.17739999999999</v>
      </c>
      <c r="O28" s="1">
        <f>Val!L10</f>
        <v>139.43799999999999</v>
      </c>
      <c r="P28" s="1">
        <f t="shared" ref="P28:P38" si="2">L28/N28</f>
        <v>0.59692092372288308</v>
      </c>
    </row>
    <row r="29" spans="1:16" x14ac:dyDescent="0.25">
      <c r="A29" s="1" t="s">
        <v>181</v>
      </c>
      <c r="C29" s="1">
        <f>Ala!M11</f>
        <v>275.32959999999997</v>
      </c>
      <c r="D29" s="1">
        <f>Arg!L11</f>
        <v>17.570799999999998</v>
      </c>
      <c r="E29" s="1">
        <f>Asp!L11</f>
        <v>103.0068</v>
      </c>
      <c r="F29" s="1">
        <f>Cit!L11</f>
        <v>17.570799999999998</v>
      </c>
      <c r="G29" s="1">
        <f>Glu!L11</f>
        <v>524.7059999999999</v>
      </c>
      <c r="H29" s="1">
        <f>Gly!L11</f>
        <v>457.80799999999994</v>
      </c>
      <c r="I29" s="1">
        <f>Leu!L11</f>
        <v>139.92159999999998</v>
      </c>
      <c r="J29" s="1">
        <f>Met!L11</f>
        <v>27.887599999999996</v>
      </c>
      <c r="K29" s="1">
        <f>Orn!L11</f>
        <v>67.945799999999991</v>
      </c>
      <c r="L29" s="1">
        <f>Phe!L11</f>
        <v>65.850199999999987</v>
      </c>
      <c r="M29" s="1">
        <f>Pro!L11</f>
        <v>151.125</v>
      </c>
      <c r="N29" s="1">
        <f>Tyr!L11</f>
        <v>212.54219999999998</v>
      </c>
      <c r="O29" s="1">
        <f>Val!L11</f>
        <v>149.83539999999999</v>
      </c>
      <c r="P29" s="1">
        <f t="shared" si="2"/>
        <v>0.3098217671596511</v>
      </c>
    </row>
    <row r="30" spans="1:16" x14ac:dyDescent="0.25">
      <c r="A30" s="1" t="s">
        <v>182</v>
      </c>
      <c r="C30" s="1">
        <f>Ala!M12</f>
        <v>221.5694</v>
      </c>
      <c r="D30" s="1">
        <f>Arg!L12</f>
        <v>34.738599999999998</v>
      </c>
      <c r="E30" s="1">
        <f>Asp!L12</f>
        <v>165.06879999999998</v>
      </c>
      <c r="F30" s="1">
        <f>Cit!L12</f>
        <v>15.394599999999999</v>
      </c>
      <c r="G30" s="1">
        <f>Glu!L12</f>
        <v>534.29739999999993</v>
      </c>
      <c r="H30" s="1">
        <f>Gly!L12</f>
        <v>495.28700000000003</v>
      </c>
      <c r="I30" s="1">
        <f>Leu!L12</f>
        <v>125.73599999999999</v>
      </c>
      <c r="J30" s="1">
        <f>Met!L12</f>
        <v>16.925999999999998</v>
      </c>
      <c r="K30" s="1">
        <f>Orn!L12</f>
        <v>153.46239999999997</v>
      </c>
      <c r="L30" s="1">
        <f>Phe!L12</f>
        <v>61.255999999999993</v>
      </c>
      <c r="M30" s="1">
        <f>Pro!L12</f>
        <v>238.0924</v>
      </c>
      <c r="N30" s="1">
        <f>Tyr!L12</f>
        <v>79.471599999999995</v>
      </c>
      <c r="O30" s="1">
        <f>Val!L12</f>
        <v>114.61319999999999</v>
      </c>
      <c r="P30" s="1">
        <f t="shared" si="2"/>
        <v>0.77079107505070987</v>
      </c>
    </row>
    <row r="31" spans="1:16" x14ac:dyDescent="0.25">
      <c r="A31" s="1" t="s">
        <v>183</v>
      </c>
      <c r="C31" s="1">
        <f>Ala!M13</f>
        <v>280.08499999999998</v>
      </c>
      <c r="D31" s="1">
        <f>Arg!L13</f>
        <v>26.356199999999998</v>
      </c>
      <c r="E31" s="1">
        <f>Asp!L13</f>
        <v>84.1464</v>
      </c>
      <c r="F31" s="1">
        <f>Cit!L13</f>
        <v>14.185599999999997</v>
      </c>
      <c r="G31" s="1">
        <f>Glu!L13</f>
        <v>569.76139999999998</v>
      </c>
      <c r="H31" s="1">
        <f>Gly!L13</f>
        <v>457.40500000000003</v>
      </c>
      <c r="I31" s="1">
        <f>Leu!L13</f>
        <v>151.6086</v>
      </c>
      <c r="J31" s="1">
        <f>Met!L13</f>
        <v>18.618600000000001</v>
      </c>
      <c r="K31" s="1">
        <f>Orn!L13</f>
        <v>98.090199999999996</v>
      </c>
      <c r="L31" s="1">
        <f>Phe!L13</f>
        <v>41.509</v>
      </c>
      <c r="M31" s="1">
        <f>Pro!L13</f>
        <v>228.90399999999997</v>
      </c>
      <c r="N31" s="1">
        <f>Tyr!L13</f>
        <v>145.886</v>
      </c>
      <c r="O31" s="1">
        <f>Val!L13</f>
        <v>140.56639999999999</v>
      </c>
      <c r="P31" s="1">
        <f t="shared" si="2"/>
        <v>0.28453038674033149</v>
      </c>
    </row>
    <row r="32" spans="1:16" x14ac:dyDescent="0.25">
      <c r="A32" s="1" t="s">
        <v>184</v>
      </c>
      <c r="C32" s="1">
        <f>Ala!M14</f>
        <v>360.44319999999999</v>
      </c>
      <c r="D32" s="1">
        <f>Arg!L14</f>
        <v>27.806999999999995</v>
      </c>
      <c r="E32" s="1">
        <f>Asp!L14</f>
        <v>92.689999999999984</v>
      </c>
      <c r="F32" s="1">
        <f>Cit!L14</f>
        <v>26.920400000000001</v>
      </c>
      <c r="G32" s="1">
        <f>Glu!L14</f>
        <v>693.40179999999998</v>
      </c>
      <c r="H32" s="1">
        <f>Gly!L14</f>
        <v>560.16999999999996</v>
      </c>
      <c r="I32" s="1">
        <f>Leu!L14</f>
        <v>168.9376</v>
      </c>
      <c r="J32" s="1">
        <f>Met!L14</f>
        <v>19.666399999999999</v>
      </c>
      <c r="K32" s="1">
        <f>Orn!L14</f>
        <v>81.16419999999998</v>
      </c>
      <c r="L32" s="1">
        <f>Phe!L14</f>
        <v>46.828599999999994</v>
      </c>
      <c r="M32" s="1">
        <f>Pro!L14</f>
        <v>265.89939999999996</v>
      </c>
      <c r="N32" s="1">
        <f>Tyr!L14</f>
        <v>62.867999999999995</v>
      </c>
      <c r="O32" s="1">
        <f>Val!L14</f>
        <v>155.7998</v>
      </c>
      <c r="P32" s="1">
        <f t="shared" si="2"/>
        <v>0.74487179487179489</v>
      </c>
    </row>
    <row r="33" spans="1:16" x14ac:dyDescent="0.25">
      <c r="A33" s="1" t="s">
        <v>185</v>
      </c>
      <c r="C33" s="1">
        <f>Ala!M15</f>
        <v>251.31079999999997</v>
      </c>
      <c r="D33" s="1">
        <f>Arg!L15</f>
        <v>19.827599999999997</v>
      </c>
      <c r="E33" s="1">
        <f>Asp!L15</f>
        <v>122.35079999999999</v>
      </c>
      <c r="F33" s="1">
        <f>Cit!L15</f>
        <v>26.8398</v>
      </c>
      <c r="G33" s="1">
        <f>Glu!L15</f>
        <v>747.88739999999996</v>
      </c>
      <c r="H33" s="1">
        <f>Gly!L15</f>
        <v>604.5</v>
      </c>
      <c r="I33" s="1">
        <f>Leu!L15</f>
        <v>169.82419999999999</v>
      </c>
      <c r="J33" s="1">
        <f>Met!L15</f>
        <v>27.001000000000001</v>
      </c>
      <c r="K33" s="1">
        <f>Orn!L15</f>
        <v>82.937399999999982</v>
      </c>
      <c r="L33" s="1">
        <f>Phe!L15</f>
        <v>59.160399999999996</v>
      </c>
      <c r="M33" s="1">
        <f>Pro!L15</f>
        <v>244.29859999999999</v>
      </c>
      <c r="N33" s="1">
        <f>Tyr!L15</f>
        <v>145.24119999999999</v>
      </c>
      <c r="O33" s="1">
        <f>Val!L15</f>
        <v>153.3818</v>
      </c>
      <c r="P33" s="1">
        <f t="shared" si="2"/>
        <v>0.40732519422863483</v>
      </c>
    </row>
    <row r="34" spans="1:16" x14ac:dyDescent="0.25">
      <c r="A34" s="1" t="s">
        <v>186</v>
      </c>
      <c r="C34" s="1">
        <f>Ala!M16</f>
        <v>229.0652</v>
      </c>
      <c r="D34" s="1">
        <f>Arg!L16</f>
        <v>43.3628</v>
      </c>
      <c r="E34" s="1">
        <f>Asp!L16</f>
        <v>139.76039999999998</v>
      </c>
      <c r="F34" s="1">
        <f>Cit!L16</f>
        <v>10.961600000000001</v>
      </c>
      <c r="G34" s="1">
        <f>Glu!L16</f>
        <v>414.28399999999993</v>
      </c>
      <c r="H34" s="1">
        <f>Gly!L16</f>
        <v>437.255</v>
      </c>
      <c r="I34" s="1">
        <f>Leu!L16</f>
        <v>76.005799999999994</v>
      </c>
      <c r="J34" s="1">
        <f>Met!L16</f>
        <v>20.4724</v>
      </c>
      <c r="K34" s="1">
        <f>Orn!L16</f>
        <v>84.065799999999982</v>
      </c>
      <c r="L34" s="1">
        <f>Phe!L16</f>
        <v>77.698399999999992</v>
      </c>
      <c r="M34" s="1">
        <f>Pro!L16</f>
        <v>190.619</v>
      </c>
      <c r="N34" s="1">
        <f>Tyr!L16</f>
        <v>82.614999999999981</v>
      </c>
      <c r="O34" s="1">
        <f>Val!L16</f>
        <v>69.396599999999992</v>
      </c>
      <c r="P34" s="1">
        <f t="shared" si="2"/>
        <v>0.94048780487804895</v>
      </c>
    </row>
    <row r="35" spans="1:16" x14ac:dyDescent="0.25">
      <c r="A35" s="1" t="s">
        <v>187</v>
      </c>
      <c r="C35" s="1">
        <f>Ala!M17</f>
        <v>350.44879999999995</v>
      </c>
      <c r="D35" s="1">
        <f>Arg!L17</f>
        <v>21.923200000000001</v>
      </c>
      <c r="E35" s="1">
        <f>Asp!L17</f>
        <v>86.000199999999992</v>
      </c>
      <c r="F35" s="1">
        <f>Cit!L17</f>
        <v>18.134999999999998</v>
      </c>
      <c r="G35" s="1">
        <f>Glu!L17</f>
        <v>851.21659999999997</v>
      </c>
      <c r="H35" s="1">
        <f>Gly!L17</f>
        <v>480.37599999999998</v>
      </c>
      <c r="I35" s="1">
        <f>Leu!L17</f>
        <v>193.19819999999996</v>
      </c>
      <c r="J35" s="1">
        <f>Met!L17</f>
        <v>16.200600000000001</v>
      </c>
      <c r="K35" s="1">
        <f>Orn!L17</f>
        <v>47.231599999999993</v>
      </c>
      <c r="L35" s="1">
        <f>Phe!L17</f>
        <v>72.7012</v>
      </c>
      <c r="M35" s="1">
        <f>Pro!L17</f>
        <v>166.27780000000001</v>
      </c>
      <c r="N35" s="1">
        <f>Tyr!L17</f>
        <v>211.49439999999998</v>
      </c>
      <c r="O35" s="1">
        <f>Val!L17</f>
        <v>177.64240000000001</v>
      </c>
      <c r="P35" s="1">
        <f t="shared" si="2"/>
        <v>0.34375</v>
      </c>
    </row>
    <row r="36" spans="1:16" x14ac:dyDescent="0.25">
      <c r="A36" s="1" t="s">
        <v>188</v>
      </c>
      <c r="C36" s="1">
        <f>Ala!M18</f>
        <v>351.5772</v>
      </c>
      <c r="D36" s="1">
        <f>Arg!L18</f>
        <v>38.365599999999993</v>
      </c>
      <c r="E36" s="1">
        <f>Asp!L18</f>
        <v>112.83999999999999</v>
      </c>
      <c r="F36" s="1">
        <f>Cit!L18</f>
        <v>29.580199999999998</v>
      </c>
      <c r="G36" s="1">
        <f>Glu!L18</f>
        <v>711.21439999999996</v>
      </c>
      <c r="H36" s="1">
        <f>Gly!L18</f>
        <v>405.82099999999997</v>
      </c>
      <c r="I36" s="1">
        <f>Leu!L18</f>
        <v>138.39019999999999</v>
      </c>
      <c r="J36" s="1">
        <f>Met!L18</f>
        <v>25.711399999999998</v>
      </c>
      <c r="K36" s="1">
        <f>Orn!L18</f>
        <v>155.96099999999998</v>
      </c>
      <c r="L36" s="1">
        <f>Phe!L18</f>
        <v>55.61399999999999</v>
      </c>
      <c r="M36" s="1">
        <f>Pro!L18</f>
        <v>241.71939999999998</v>
      </c>
      <c r="N36" s="1">
        <f>Tyr!L18</f>
        <v>109.1324</v>
      </c>
      <c r="O36" s="1">
        <f>Val!L18</f>
        <v>133.393</v>
      </c>
      <c r="P36" s="1">
        <f t="shared" si="2"/>
        <v>0.50960118168389945</v>
      </c>
    </row>
    <row r="37" spans="1:16" x14ac:dyDescent="0.25">
      <c r="A37" s="1" t="s">
        <v>189</v>
      </c>
      <c r="C37" s="1">
        <f>Ala!M19</f>
        <v>182.80079999999998</v>
      </c>
      <c r="D37" s="1">
        <f>Arg!L19</f>
        <v>16.442399999999999</v>
      </c>
      <c r="E37" s="1">
        <f>Asp!L19</f>
        <v>74.554999999999993</v>
      </c>
      <c r="F37" s="1">
        <f>Cit!L19</f>
        <v>12.895999999999999</v>
      </c>
      <c r="G37" s="1">
        <f>Glu!L19</f>
        <v>514.87279999999998</v>
      </c>
      <c r="H37" s="1">
        <f>Gly!L19</f>
        <v>422.74699999999996</v>
      </c>
      <c r="I37" s="1">
        <f>Leu!L19</f>
        <v>115.09679999999999</v>
      </c>
      <c r="J37" s="1">
        <f>Met!L19</f>
        <v>21.762</v>
      </c>
      <c r="K37" s="1">
        <f>Orn!L19</f>
        <v>44.6524</v>
      </c>
      <c r="L37" s="1">
        <f>Phe!L19</f>
        <v>71.733999999999995</v>
      </c>
      <c r="M37" s="1">
        <f>Pro!L19</f>
        <v>150.96379999999999</v>
      </c>
      <c r="N37" s="1">
        <f>Tyr!L19</f>
        <v>113.08179999999999</v>
      </c>
      <c r="O37" s="1">
        <f>Val!L19</f>
        <v>77.295399999999987</v>
      </c>
      <c r="P37" s="1">
        <f t="shared" si="2"/>
        <v>0.6343549536707056</v>
      </c>
    </row>
    <row r="38" spans="1:16" x14ac:dyDescent="0.25">
      <c r="A38" s="1" t="s">
        <v>190</v>
      </c>
      <c r="C38" s="1">
        <f>Ala!M20</f>
        <v>282.34179999999998</v>
      </c>
      <c r="D38" s="1">
        <f>Arg!L20</f>
        <v>15.9588</v>
      </c>
      <c r="E38" s="1">
        <f>Asp!L20</f>
        <v>114.61319999999999</v>
      </c>
      <c r="F38" s="1">
        <f>Cit!L20</f>
        <v>16.684199999999997</v>
      </c>
      <c r="G38" s="1">
        <f>Glu!L20</f>
        <v>914.64880000000005</v>
      </c>
      <c r="H38" s="1">
        <f>Gly!L20</f>
        <v>615.38099999999997</v>
      </c>
      <c r="I38" s="1">
        <f>Leu!L20</f>
        <v>142.25899999999999</v>
      </c>
      <c r="J38" s="1">
        <f>Met!L20</f>
        <v>25.388999999999999</v>
      </c>
      <c r="K38" s="1">
        <f>Orn!L20</f>
        <v>80.196999999999989</v>
      </c>
      <c r="L38" s="1">
        <f>Phe!L20</f>
        <v>76.569999999999993</v>
      </c>
      <c r="M38" s="1">
        <f>Pro!L20</f>
        <v>234.38479999999998</v>
      </c>
      <c r="N38" s="1">
        <f>Tyr!L20</f>
        <v>129.76599999999999</v>
      </c>
      <c r="O38" s="1">
        <f>Val!L20</f>
        <v>111.55039999999998</v>
      </c>
      <c r="P38" s="1">
        <f t="shared" si="2"/>
        <v>0.59006211180124224</v>
      </c>
    </row>
    <row r="39" spans="1:16" x14ac:dyDescent="0.25">
      <c r="A39" s="1" t="s">
        <v>156</v>
      </c>
      <c r="C39" s="1">
        <f>Ala!M21</f>
        <v>632.46820000000002</v>
      </c>
      <c r="D39" s="1">
        <f>Arg!L21</f>
        <v>14.427399999999999</v>
      </c>
      <c r="E39" s="1">
        <f>Asp!L21</f>
        <v>109.45480000000001</v>
      </c>
      <c r="F39" s="1">
        <f>Cit!L21</f>
        <v>19.263399999999997</v>
      </c>
      <c r="G39" s="1">
        <f>Glu!L21</f>
        <v>389.13679999999999</v>
      </c>
      <c r="H39" s="1">
        <f>Gly!L21</f>
        <v>554.52799999999991</v>
      </c>
      <c r="I39" s="1">
        <f>Leu!L21</f>
        <v>188.20099999999999</v>
      </c>
      <c r="J39" s="1">
        <f>Met!L21</f>
        <v>12.492999999999999</v>
      </c>
      <c r="K39" s="1">
        <f>Orn!L21</f>
        <v>67.462199999999996</v>
      </c>
      <c r="L39" s="1">
        <f>Phe!L21</f>
        <v>0</v>
      </c>
      <c r="M39" s="1">
        <f>Pro!L21</f>
        <v>226.96959999999996</v>
      </c>
      <c r="N39" s="1">
        <f>Tyr!L21</f>
        <v>0</v>
      </c>
      <c r="O39" s="1">
        <f>Val!L21</f>
        <v>159.99099999999999</v>
      </c>
      <c r="P39" s="1" t="e">
        <f t="shared" ref="P28:P56" si="3">L39/N39</f>
        <v>#DIV/0!</v>
      </c>
    </row>
    <row r="40" spans="1:16" x14ac:dyDescent="0.25">
      <c r="A40" s="1" t="s">
        <v>157</v>
      </c>
      <c r="C40" s="1">
        <f>Ala!M22</f>
        <v>366.16579999999999</v>
      </c>
      <c r="D40" s="1">
        <f>Arg!L22</f>
        <v>15.5558</v>
      </c>
      <c r="E40" s="1">
        <f>Asp!L22</f>
        <v>107.8428</v>
      </c>
      <c r="F40" s="1">
        <f>Cit!L22</f>
        <v>20.311199999999999</v>
      </c>
      <c r="G40" s="1">
        <f>Glu!L22</f>
        <v>681.71479999999997</v>
      </c>
      <c r="H40" s="1">
        <f>Gly!L22</f>
        <v>500.12300000000005</v>
      </c>
      <c r="I40" s="1">
        <f>Leu!L22</f>
        <v>192.23099999999997</v>
      </c>
      <c r="J40" s="1">
        <f>Met!L22</f>
        <v>7.5763999999999996</v>
      </c>
      <c r="K40" s="1">
        <f>Orn!L22</f>
        <v>110.82499999999999</v>
      </c>
      <c r="L40" s="1">
        <f>Phe!L22</f>
        <v>93.334799999999987</v>
      </c>
      <c r="M40" s="1">
        <f>Pro!L22</f>
        <v>190.0548</v>
      </c>
      <c r="N40" s="1">
        <f>Tyr!L22</f>
        <v>123.72099999999999</v>
      </c>
      <c r="O40" s="1">
        <f>Val!L22</f>
        <v>163.94039999999998</v>
      </c>
      <c r="P40" s="1">
        <f t="shared" si="3"/>
        <v>0.75439739413680773</v>
      </c>
    </row>
    <row r="41" spans="1:16" x14ac:dyDescent="0.25">
      <c r="A41" s="1" t="s">
        <v>158</v>
      </c>
      <c r="C41" s="1">
        <f>Ala!M23</f>
        <v>313.53399999999999</v>
      </c>
      <c r="D41" s="1">
        <f>Arg!L23</f>
        <v>19.182799999999997</v>
      </c>
      <c r="E41" s="1">
        <f>Asp!L23</f>
        <v>107.76219999999999</v>
      </c>
      <c r="F41" s="1">
        <f>Cit!L23</f>
        <v>11.848199999999999</v>
      </c>
      <c r="G41" s="1">
        <f>Glu!L23</f>
        <v>752.72339999999997</v>
      </c>
      <c r="H41" s="1">
        <f>Gly!L23</f>
        <v>435.24</v>
      </c>
      <c r="I41" s="1">
        <f>Leu!L23</f>
        <v>167.16439999999997</v>
      </c>
      <c r="J41" s="1">
        <f>Met!L23</f>
        <v>12.7348</v>
      </c>
      <c r="K41" s="1">
        <f>Orn!L23</f>
        <v>56.339399999999991</v>
      </c>
      <c r="L41" s="1">
        <f>Phe!L23</f>
        <v>75.441599999999994</v>
      </c>
      <c r="M41" s="1">
        <f>Pro!L23</f>
        <v>207.2226</v>
      </c>
      <c r="N41" s="1">
        <f>Tyr!L23</f>
        <v>91.561599999999984</v>
      </c>
      <c r="O41" s="1">
        <f>Val!L23</f>
        <v>150.15779999999998</v>
      </c>
      <c r="P41" s="1">
        <f t="shared" si="3"/>
        <v>0.82394366197183111</v>
      </c>
    </row>
    <row r="42" spans="1:16" x14ac:dyDescent="0.25">
      <c r="A42" s="1" t="s">
        <v>159</v>
      </c>
      <c r="C42" s="1">
        <f>Ala!M24</f>
        <v>246.31359999999998</v>
      </c>
      <c r="D42" s="1">
        <f>Arg!L24</f>
        <v>16.12</v>
      </c>
      <c r="E42" s="1">
        <f>Asp!L24</f>
        <v>93.254199999999997</v>
      </c>
      <c r="F42" s="1">
        <f>Cit!L24</f>
        <v>16.361799999999999</v>
      </c>
      <c r="G42" s="1">
        <f>Glu!L24</f>
        <v>575.96759999999995</v>
      </c>
      <c r="H42" s="1">
        <f>Gly!L24</f>
        <v>688.32399999999996</v>
      </c>
      <c r="I42" s="1">
        <f>Leu!L24</f>
        <v>112.51759999999999</v>
      </c>
      <c r="J42" s="1">
        <f>Met!L24</f>
        <v>28.451799999999995</v>
      </c>
      <c r="K42" s="1">
        <f>Orn!L24</f>
        <v>70.20259999999999</v>
      </c>
      <c r="L42" s="1">
        <f>Phe!L24</f>
        <v>90.916799999999981</v>
      </c>
      <c r="M42" s="1">
        <f>Pro!L24</f>
        <v>202.709</v>
      </c>
      <c r="N42" s="1">
        <f>Tyr!L24</f>
        <v>82.937399999999982</v>
      </c>
      <c r="O42" s="1">
        <f>Val!L24</f>
        <v>120.33580000000001</v>
      </c>
      <c r="P42" s="1">
        <f t="shared" si="3"/>
        <v>1.0962099125364431</v>
      </c>
    </row>
    <row r="43" spans="1:16" x14ac:dyDescent="0.25">
      <c r="A43" s="1" t="s">
        <v>160</v>
      </c>
      <c r="C43" s="1">
        <f>Ala!M25</f>
        <v>391.4742</v>
      </c>
      <c r="D43" s="1">
        <f>Arg!L25</f>
        <v>17.409599999999998</v>
      </c>
      <c r="E43" s="1">
        <f>Asp!L25</f>
        <v>90.433199999999999</v>
      </c>
      <c r="F43" s="1">
        <f>Cit!L25</f>
        <v>1.8537999999999999</v>
      </c>
      <c r="G43" s="1">
        <f>Glu!L25</f>
        <v>451.1182</v>
      </c>
      <c r="H43" s="1">
        <f>Gly!L25</f>
        <v>382.84999999999997</v>
      </c>
      <c r="I43" s="1">
        <f>Leu!L25</f>
        <v>207.3032</v>
      </c>
      <c r="J43" s="1">
        <f>Met!L25</f>
        <v>61.094799999999999</v>
      </c>
      <c r="K43" s="1">
        <f>Orn!L25</f>
        <v>70.122</v>
      </c>
      <c r="L43" s="1">
        <f>Phe!L25</f>
        <v>75.844599999999986</v>
      </c>
      <c r="M43" s="1">
        <f>Pro!L25</f>
        <v>205.93299999999999</v>
      </c>
      <c r="N43" s="1">
        <f>Tyr!L25</f>
        <v>45.941999999999993</v>
      </c>
      <c r="O43" s="1">
        <f>Val!L25</f>
        <v>151.20559999999998</v>
      </c>
      <c r="P43" s="1">
        <f t="shared" si="3"/>
        <v>1.6508771929824562</v>
      </c>
    </row>
    <row r="44" spans="1:16" x14ac:dyDescent="0.25">
      <c r="A44" s="1" t="s">
        <v>161</v>
      </c>
      <c r="C44" s="1">
        <f>Ala!M26</f>
        <v>331.02420000000001</v>
      </c>
      <c r="D44" s="1">
        <f>Arg!L26</f>
        <v>31.111599999999999</v>
      </c>
      <c r="E44" s="1">
        <f>Asp!L26</f>
        <v>169.9854</v>
      </c>
      <c r="F44" s="1">
        <f>Cit!L26</f>
        <v>4.4329999999999998</v>
      </c>
      <c r="G44" s="1">
        <f>Glu!L26</f>
        <v>572.09879999999998</v>
      </c>
      <c r="H44" s="1">
        <f>Gly!L26</f>
        <v>483.59999999999997</v>
      </c>
      <c r="I44" s="1">
        <f>Leu!L26</f>
        <v>139.5992</v>
      </c>
      <c r="J44" s="1">
        <f>Met!L26</f>
        <v>38.043199999999999</v>
      </c>
      <c r="K44" s="1">
        <f>Orn!L26</f>
        <v>71.895200000000003</v>
      </c>
      <c r="L44" s="1">
        <f>Phe!L26</f>
        <v>50.858599999999996</v>
      </c>
      <c r="M44" s="1">
        <f>Pro!L26</f>
        <v>232.61159999999998</v>
      </c>
      <c r="N44" s="1">
        <f>Tyr!L26</f>
        <v>65.527799999999985</v>
      </c>
      <c r="O44" s="1">
        <f>Val!L26</f>
        <v>133.3124</v>
      </c>
      <c r="P44" s="1">
        <f t="shared" si="3"/>
        <v>0.77613776137761392</v>
      </c>
    </row>
    <row r="45" spans="1:16" x14ac:dyDescent="0.25">
      <c r="A45" s="1" t="s">
        <v>162</v>
      </c>
      <c r="C45" s="1">
        <f>Ala!M27</f>
        <v>166.84199999999998</v>
      </c>
      <c r="D45" s="1">
        <f>Arg!L27</f>
        <v>17.8126</v>
      </c>
      <c r="E45" s="1">
        <f>Asp!L27</f>
        <v>95.672200000000004</v>
      </c>
      <c r="F45" s="1">
        <f>Cit!L27</f>
        <v>21.1172</v>
      </c>
      <c r="G45" s="1">
        <f>Glu!L27</f>
        <v>615.70339999999999</v>
      </c>
      <c r="H45" s="1">
        <f>Gly!L27</f>
        <v>520.27300000000002</v>
      </c>
      <c r="I45" s="1">
        <f>Leu!L27</f>
        <v>167.80919999999998</v>
      </c>
      <c r="J45" s="1">
        <f>Met!L27</f>
        <v>24.179999999999996</v>
      </c>
      <c r="K45" s="1">
        <f>Orn!L27</f>
        <v>82.292599999999993</v>
      </c>
      <c r="L45" s="1">
        <f>Phe!L27</f>
        <v>118.80439999999999</v>
      </c>
      <c r="M45" s="1">
        <f>Pro!L27</f>
        <v>186.26659999999998</v>
      </c>
      <c r="N45" s="1">
        <f>Tyr!L27</f>
        <v>140.56639999999999</v>
      </c>
      <c r="O45" s="1">
        <f>Val!L27</f>
        <v>181.51119999999997</v>
      </c>
      <c r="P45" s="1">
        <f t="shared" si="3"/>
        <v>0.84518348623853212</v>
      </c>
    </row>
    <row r="46" spans="1:16" x14ac:dyDescent="0.25">
      <c r="A46" s="1" t="s">
        <v>163</v>
      </c>
      <c r="C46" s="1">
        <f>Ala!M28</f>
        <v>242.04179999999999</v>
      </c>
      <c r="D46" s="1">
        <f>Arg!L28</f>
        <v>16.522999999999996</v>
      </c>
      <c r="E46" s="1">
        <f>Asp!L28</f>
        <v>130.97499999999999</v>
      </c>
      <c r="F46" s="1">
        <f>Cit!L28</f>
        <v>20.633599999999998</v>
      </c>
      <c r="G46" s="1">
        <f>Glu!L28</f>
        <v>489.80619999999999</v>
      </c>
      <c r="H46" s="1">
        <f>Gly!L28</f>
        <v>434.83699999999999</v>
      </c>
      <c r="I46" s="1">
        <f>Leu!L28</f>
        <v>141.3724</v>
      </c>
      <c r="J46" s="1">
        <f>Met!L28</f>
        <v>16.200600000000001</v>
      </c>
      <c r="K46" s="1">
        <f>Orn!L28</f>
        <v>50.052599999999998</v>
      </c>
      <c r="L46" s="1">
        <f>Phe!L28</f>
        <v>80.680599999999984</v>
      </c>
      <c r="M46" s="1">
        <f>Pro!L28</f>
        <v>171.27499999999998</v>
      </c>
      <c r="N46" s="1">
        <f>Tyr!L28</f>
        <v>84.1464</v>
      </c>
      <c r="O46" s="1">
        <f>Val!L28</f>
        <v>173.12880000000001</v>
      </c>
      <c r="P46" s="1">
        <f t="shared" si="3"/>
        <v>0.95881226053639823</v>
      </c>
    </row>
    <row r="47" spans="1:16" x14ac:dyDescent="0.25">
      <c r="A47" s="1" t="s">
        <v>164</v>
      </c>
      <c r="C47" s="1">
        <f>Ala!M29</f>
        <v>242.92839999999995</v>
      </c>
      <c r="D47" s="1">
        <f>Arg!L29</f>
        <v>37.6402</v>
      </c>
      <c r="E47" s="1">
        <f>Asp!L29</f>
        <v>139.5992</v>
      </c>
      <c r="F47" s="1">
        <f>Cit!L29</f>
        <v>25.872599999999998</v>
      </c>
      <c r="G47" s="1">
        <f>Glu!L29</f>
        <v>547.11279999999999</v>
      </c>
      <c r="H47" s="1">
        <f>Gly!L29</f>
        <v>522.28800000000001</v>
      </c>
      <c r="I47" s="1">
        <f>Leu!L29</f>
        <v>154.83259999999999</v>
      </c>
      <c r="J47" s="1">
        <f>Met!L29</f>
        <v>19.263399999999997</v>
      </c>
      <c r="K47" s="1">
        <f>Orn!L29</f>
        <v>118.7238</v>
      </c>
      <c r="L47" s="1">
        <f>Phe!L29</f>
        <v>88.66</v>
      </c>
      <c r="M47" s="1">
        <f>Pro!L29</f>
        <v>201.0164</v>
      </c>
      <c r="N47" s="1">
        <f>Tyr!L29</f>
        <v>83.904599999999988</v>
      </c>
      <c r="O47" s="1">
        <f>Val!L29</f>
        <v>117.273</v>
      </c>
      <c r="P47" s="1">
        <f t="shared" si="3"/>
        <v>1.0566762728146015</v>
      </c>
    </row>
    <row r="48" spans="1:16" x14ac:dyDescent="0.25">
      <c r="A48" s="1" t="s">
        <v>165</v>
      </c>
      <c r="C48" s="1">
        <f>Ala!M30</f>
        <v>232.28919999999999</v>
      </c>
      <c r="D48" s="1">
        <f>Arg!L30</f>
        <v>15.152799999999999</v>
      </c>
      <c r="E48" s="1">
        <f>Asp!L30</f>
        <v>92.770600000000002</v>
      </c>
      <c r="F48" s="1">
        <f>Cit!L30</f>
        <v>6.9315999999999987</v>
      </c>
      <c r="G48" s="1">
        <f>Glu!L30</f>
        <v>428.30839999999995</v>
      </c>
      <c r="H48" s="1">
        <f>Gly!L30</f>
        <v>342.55</v>
      </c>
      <c r="I48" s="1">
        <f>Leu!L30</f>
        <v>110.422</v>
      </c>
      <c r="J48" s="1">
        <f>Met!L30</f>
        <v>30.144399999999997</v>
      </c>
      <c r="K48" s="1">
        <f>Orn!L30</f>
        <v>70.927999999999997</v>
      </c>
      <c r="L48" s="1">
        <f>Phe!L30</f>
        <v>70.686199999999999</v>
      </c>
      <c r="M48" s="1">
        <f>Pro!L30</f>
        <v>154.0266</v>
      </c>
      <c r="N48" s="1">
        <f>Tyr!L30</f>
        <v>44.491199999999999</v>
      </c>
      <c r="O48" s="1">
        <f>Val!L30</f>
        <v>113.80719999999998</v>
      </c>
      <c r="P48" s="1">
        <f t="shared" si="3"/>
        <v>1.588768115942029</v>
      </c>
    </row>
    <row r="49" spans="1:16" x14ac:dyDescent="0.25">
      <c r="A49" s="1" t="s">
        <v>166</v>
      </c>
      <c r="C49" s="1">
        <f>Ala!M31</f>
        <v>326.10759999999999</v>
      </c>
      <c r="D49" s="1">
        <f>Arg!L31</f>
        <v>27.001000000000001</v>
      </c>
      <c r="E49" s="1">
        <f>Asp!L31</f>
        <v>94.866199999999992</v>
      </c>
      <c r="F49" s="1">
        <f>Cit!L31</f>
        <v>4.03</v>
      </c>
      <c r="G49" s="1">
        <f>Glu!L31</f>
        <v>526.721</v>
      </c>
      <c r="H49" s="1">
        <f>Gly!L31</f>
        <v>668.98</v>
      </c>
      <c r="I49" s="1">
        <f>Leu!L31</f>
        <v>159.99099999999999</v>
      </c>
      <c r="J49" s="1">
        <f>Met!L31</f>
        <v>17.8932</v>
      </c>
      <c r="K49" s="1">
        <f>Orn!L31</f>
        <v>111.14739999999999</v>
      </c>
      <c r="L49" s="1">
        <f>Phe!L31</f>
        <v>111.79219999999999</v>
      </c>
      <c r="M49" s="1">
        <f>Pro!L31</f>
        <v>435.64299999999997</v>
      </c>
      <c r="N49" s="1">
        <f>Tyr!L31</f>
        <v>105.50539999999999</v>
      </c>
      <c r="O49" s="1">
        <f>Val!L31</f>
        <v>146.28899999999999</v>
      </c>
      <c r="P49" s="1">
        <f t="shared" si="3"/>
        <v>1.0595874713521771</v>
      </c>
    </row>
    <row r="50" spans="1:16" x14ac:dyDescent="0.25">
      <c r="A50" s="1" t="s">
        <v>167</v>
      </c>
      <c r="C50" s="1">
        <f>Ala!M32</f>
        <v>245.5882</v>
      </c>
      <c r="D50" s="1">
        <f>Arg!L32</f>
        <v>22.970999999999997</v>
      </c>
      <c r="E50" s="1">
        <f>Asp!L32</f>
        <v>171.83920000000001</v>
      </c>
      <c r="F50" s="1">
        <f>Cit!L32</f>
        <v>16.522999999999996</v>
      </c>
      <c r="G50" s="1">
        <f>Glu!L32</f>
        <v>863.226</v>
      </c>
      <c r="H50" s="1">
        <f>Gly!L32</f>
        <v>415.89600000000002</v>
      </c>
      <c r="I50" s="1">
        <f>Leu!L32</f>
        <v>168.37339999999998</v>
      </c>
      <c r="J50" s="1">
        <f>Met!L32</f>
        <v>17.570799999999998</v>
      </c>
      <c r="K50" s="1">
        <f>Orn!L32</f>
        <v>71.733999999999995</v>
      </c>
      <c r="L50" s="1">
        <f>Phe!L32</f>
        <v>70.122</v>
      </c>
      <c r="M50" s="1">
        <f>Pro!L32</f>
        <v>219.79619999999997</v>
      </c>
      <c r="N50" s="1">
        <f>Tyr!L32</f>
        <v>100.83059999999999</v>
      </c>
      <c r="O50" s="1">
        <f>Val!L32</f>
        <v>157.49239999999998</v>
      </c>
      <c r="P50" s="1">
        <f t="shared" si="3"/>
        <v>0.69544364508393297</v>
      </c>
    </row>
    <row r="51" spans="1:16" x14ac:dyDescent="0.25">
      <c r="A51" s="1" t="s">
        <v>168</v>
      </c>
      <c r="C51" s="1">
        <f>Ala!M33</f>
        <v>178.6096</v>
      </c>
      <c r="D51" s="1">
        <f>Arg!L33</f>
        <v>37.801399999999994</v>
      </c>
      <c r="E51" s="1">
        <f>Asp!L33</f>
        <v>115.41919999999999</v>
      </c>
      <c r="F51" s="1">
        <f>Cit!L33</f>
        <v>15.6364</v>
      </c>
      <c r="G51" s="1">
        <f>Glu!L33</f>
        <v>399.37299999999999</v>
      </c>
      <c r="H51" s="1">
        <f>Gly!L33</f>
        <v>292.57799999999997</v>
      </c>
      <c r="I51" s="1">
        <f>Leu!L33</f>
        <v>64.802400000000006</v>
      </c>
      <c r="J51" s="1">
        <f>Met!L33</f>
        <v>26.436799999999998</v>
      </c>
      <c r="K51" s="1">
        <f>Orn!L33</f>
        <v>91.077999999999989</v>
      </c>
      <c r="L51" s="1">
        <f>Phe!L33</f>
        <v>46.586799999999997</v>
      </c>
      <c r="M51" s="1">
        <f>Pro!L33</f>
        <v>159.82980000000001</v>
      </c>
      <c r="N51" s="1">
        <f>Tyr!L33</f>
        <v>34.577399999999997</v>
      </c>
      <c r="O51" s="1">
        <f>Val!L33</f>
        <v>74.796800000000005</v>
      </c>
      <c r="P51" s="1">
        <f t="shared" si="3"/>
        <v>1.3473193473193474</v>
      </c>
    </row>
    <row r="52" spans="1:16" x14ac:dyDescent="0.25">
      <c r="A52" s="1" t="s">
        <v>169</v>
      </c>
      <c r="C52" s="1">
        <f>Ala!M34</f>
        <v>401.14620000000002</v>
      </c>
      <c r="D52" s="1">
        <f>Arg!L34</f>
        <v>17.490199999999998</v>
      </c>
      <c r="E52" s="1">
        <f>Asp!L34</f>
        <v>96.639399999999995</v>
      </c>
      <c r="F52" s="1">
        <f>Cit!L34</f>
        <v>14.507999999999999</v>
      </c>
      <c r="G52" s="1">
        <f>Glu!L34</f>
        <v>668.81880000000001</v>
      </c>
      <c r="H52" s="1">
        <f>Gly!L34</f>
        <v>494.48100000000005</v>
      </c>
      <c r="I52" s="1">
        <f>Leu!L34</f>
        <v>244.3792</v>
      </c>
      <c r="J52" s="1">
        <f>Met!L34</f>
        <v>10.316799999999999</v>
      </c>
      <c r="K52" s="1">
        <f>Orn!L34</f>
        <v>65.124799999999993</v>
      </c>
      <c r="L52" s="1">
        <f>Phe!L34</f>
        <v>113.64599999999999</v>
      </c>
      <c r="M52" s="1">
        <f>Pro!L34</f>
        <v>330.29879999999997</v>
      </c>
      <c r="N52" s="1">
        <f>Tyr!L34</f>
        <v>168.53460000000001</v>
      </c>
      <c r="O52" s="1">
        <f>Val!L34</f>
        <v>187.95919999999998</v>
      </c>
      <c r="P52" s="1">
        <f t="shared" si="3"/>
        <v>0.67431850789096115</v>
      </c>
    </row>
    <row r="53" spans="1:16" x14ac:dyDescent="0.25">
      <c r="A53" s="1" t="s">
        <v>170</v>
      </c>
      <c r="C53" s="1">
        <f>Ala!M35</f>
        <v>301.28279999999995</v>
      </c>
      <c r="D53" s="1">
        <f>Arg!L35</f>
        <v>24.018799999999999</v>
      </c>
      <c r="E53" s="1">
        <f>Asp!L35</f>
        <v>85.194199999999995</v>
      </c>
      <c r="F53" s="1">
        <f>Cit!L35</f>
        <v>18.054399999999998</v>
      </c>
      <c r="G53" s="1">
        <f>Glu!L35</f>
        <v>481.10140000000001</v>
      </c>
      <c r="H53" s="1">
        <f>Gly!L35</f>
        <v>473.928</v>
      </c>
      <c r="I53" s="1">
        <f>Leu!L35</f>
        <v>135.97219999999999</v>
      </c>
      <c r="J53" s="1">
        <f>Met!L35</f>
        <v>17.2484</v>
      </c>
      <c r="K53" s="1">
        <f>Orn!L35</f>
        <v>113.96839999999999</v>
      </c>
      <c r="L53" s="1">
        <f>Phe!L35</f>
        <v>85.919600000000003</v>
      </c>
      <c r="M53" s="1">
        <f>Pro!L35</f>
        <v>188.60399999999998</v>
      </c>
      <c r="N53" s="1">
        <f>Tyr!L35</f>
        <v>55.61399999999999</v>
      </c>
      <c r="O53" s="1">
        <f>Val!L35</f>
        <v>98.734999999999999</v>
      </c>
      <c r="P53" s="1">
        <f t="shared" si="3"/>
        <v>1.5449275362318844</v>
      </c>
    </row>
    <row r="54" spans="1:16" x14ac:dyDescent="0.25">
      <c r="A54" s="1" t="s">
        <v>171</v>
      </c>
      <c r="C54" s="1">
        <f>Ala!M36</f>
        <v>170.79140000000001</v>
      </c>
      <c r="D54" s="1">
        <f>Arg!L36</f>
        <v>20.956</v>
      </c>
      <c r="E54" s="1">
        <f>Asp!L36</f>
        <v>97.203599999999994</v>
      </c>
      <c r="F54" s="1">
        <f>Cit!L36</f>
        <v>11.042199999999999</v>
      </c>
      <c r="G54" s="1">
        <f>Glu!L36</f>
        <v>626.50379999999996</v>
      </c>
      <c r="H54" s="1">
        <f>Gly!L36</f>
        <v>367.536</v>
      </c>
      <c r="I54" s="1">
        <f>Leu!L36</f>
        <v>103.6516</v>
      </c>
      <c r="J54" s="1">
        <f>Met!L36</f>
        <v>17.006599999999999</v>
      </c>
      <c r="K54" s="1">
        <f>Orn!L36</f>
        <v>95.269199999999984</v>
      </c>
      <c r="L54" s="1">
        <f>Phe!L36</f>
        <v>49.971999999999994</v>
      </c>
      <c r="M54" s="1">
        <f>Pro!L36</f>
        <v>153.70419999999999</v>
      </c>
      <c r="N54" s="1">
        <f>Tyr!L36</f>
        <v>55.452799999999989</v>
      </c>
      <c r="O54" s="1">
        <f>Val!L36</f>
        <v>66.978599999999986</v>
      </c>
      <c r="P54" s="1">
        <f t="shared" si="3"/>
        <v>0.90116279069767447</v>
      </c>
    </row>
    <row r="55" spans="1:16" x14ac:dyDescent="0.25">
      <c r="A55" s="1" t="s">
        <v>172</v>
      </c>
      <c r="C55" s="1">
        <f>Ala!M37</f>
        <v>416.54079999999999</v>
      </c>
      <c r="D55" s="1">
        <f>Arg!L37</f>
        <v>13.863199999999997</v>
      </c>
      <c r="E55" s="1">
        <f>Asp!L37</f>
        <v>132.7482</v>
      </c>
      <c r="F55" s="1">
        <f>Cit!L37</f>
        <v>6.044999999999999</v>
      </c>
      <c r="G55" s="1">
        <f>Glu!L37</f>
        <v>877.0086</v>
      </c>
      <c r="H55" s="1">
        <f>Gly!L37</f>
        <v>733.86299999999994</v>
      </c>
      <c r="I55" s="1">
        <f>Leu!L37</f>
        <v>210.84959999999998</v>
      </c>
      <c r="J55" s="1">
        <f>Met!L37</f>
        <v>20.794799999999999</v>
      </c>
      <c r="K55" s="1">
        <f>Orn!L37</f>
        <v>173.12880000000001</v>
      </c>
      <c r="L55" s="1">
        <f>Phe!L37</f>
        <v>106.79499999999999</v>
      </c>
      <c r="M55" s="1">
        <f>Pro!L37</f>
        <v>162.00599999999997</v>
      </c>
      <c r="N55" s="1">
        <f>Tyr!L37</f>
        <v>84.1464</v>
      </c>
      <c r="O55" s="1">
        <f>Val!L37</f>
        <v>138.30959999999999</v>
      </c>
      <c r="P55" s="1">
        <f t="shared" si="3"/>
        <v>1.2691570881226053</v>
      </c>
    </row>
    <row r="56" spans="1:16" x14ac:dyDescent="0.25">
      <c r="A56" s="1" t="s">
        <v>173</v>
      </c>
      <c r="C56" s="1">
        <f>Ala!M38</f>
        <v>656.32579999999996</v>
      </c>
      <c r="D56" s="1">
        <f>Arg!L38</f>
        <v>21.923200000000001</v>
      </c>
      <c r="E56" s="1">
        <f>Asp!L38</f>
        <v>91.96459999999999</v>
      </c>
      <c r="F56" s="1">
        <f>Cit!L38</f>
        <v>8.2211999999999996</v>
      </c>
      <c r="G56" s="1">
        <f>Glu!L38</f>
        <v>404.04779999999994</v>
      </c>
      <c r="H56" s="1">
        <f>Gly!L38</f>
        <v>559.76700000000005</v>
      </c>
      <c r="I56" s="1">
        <f>Leu!L38</f>
        <v>194.89079999999998</v>
      </c>
      <c r="J56" s="1">
        <f>Met!L38</f>
        <v>8.7853999999999992</v>
      </c>
      <c r="K56" s="1">
        <f>Orn!L38</f>
        <v>102.6844</v>
      </c>
      <c r="L56" s="1">
        <f>Phe!L38</f>
        <v>100.91119999999999</v>
      </c>
      <c r="M56" s="1">
        <f>Pro!L38</f>
        <v>231.2414</v>
      </c>
      <c r="N56" s="1">
        <f>Tyr!L38</f>
        <v>103.73219999999999</v>
      </c>
      <c r="O56" s="1">
        <f>Val!L38</f>
        <v>213.26759999999999</v>
      </c>
      <c r="P56" s="1">
        <f t="shared" si="3"/>
        <v>0.9728049728049728</v>
      </c>
    </row>
    <row r="57" spans="1:16" x14ac:dyDescent="0.25">
      <c r="A57" s="1" t="s">
        <v>174</v>
      </c>
      <c r="C57" s="1">
        <f>Ala!M39</f>
        <v>329.65399999999994</v>
      </c>
      <c r="D57" s="1">
        <f>Arg!L39</f>
        <v>24.502399999999998</v>
      </c>
      <c r="E57" s="1">
        <f>Asp!L39</f>
        <v>93.495999999999981</v>
      </c>
      <c r="F57" s="1">
        <f>Cit!L39</f>
        <v>13.298999999999999</v>
      </c>
      <c r="G57" s="1">
        <f>Glu!L39</f>
        <v>615.78399999999988</v>
      </c>
      <c r="H57" s="1">
        <f>Gly!L39</f>
        <v>579.51400000000001</v>
      </c>
      <c r="I57" s="1">
        <f>Leu!L39</f>
        <v>193.43999999999997</v>
      </c>
      <c r="J57" s="1">
        <f>Met!L39</f>
        <v>0</v>
      </c>
      <c r="K57" s="1">
        <f>Orn!L39</f>
        <v>70.605599999999995</v>
      </c>
      <c r="L57" s="1">
        <f>Phe!L39</f>
        <v>85.758399999999995</v>
      </c>
      <c r="M57" s="1">
        <f>Pro!L39</f>
        <v>200.69400000000002</v>
      </c>
      <c r="N57" s="1">
        <f>Tyr!L39</f>
        <v>115.661</v>
      </c>
      <c r="O57" s="1">
        <f>Val!L39</f>
        <v>127.91219999999998</v>
      </c>
    </row>
    <row r="58" spans="1:16" x14ac:dyDescent="0.25">
      <c r="A58" s="1" t="s">
        <v>175</v>
      </c>
      <c r="C58" s="1">
        <f>Ala!M40</f>
        <v>420.81259999999997</v>
      </c>
      <c r="D58" s="1">
        <f>Arg!L40</f>
        <v>12.815399999999999</v>
      </c>
      <c r="E58" s="1">
        <f>Asp!L40</f>
        <v>108.4876</v>
      </c>
      <c r="F58" s="1">
        <f>Cit!L40</f>
        <v>12.331799999999999</v>
      </c>
      <c r="G58" s="1">
        <f>Glu!L40</f>
        <v>515.35640000000001</v>
      </c>
      <c r="H58" s="1">
        <f>Gly!L40</f>
        <v>391.31299999999999</v>
      </c>
      <c r="I58" s="1">
        <f>Leu!L40</f>
        <v>137.9872</v>
      </c>
      <c r="J58" s="1">
        <f>Met!L40</f>
        <v>14.507999999999999</v>
      </c>
      <c r="K58" s="1">
        <f>Orn!L40</f>
        <v>77.053599999999989</v>
      </c>
      <c r="L58" s="1">
        <f>Phe!L40</f>
        <v>84.63</v>
      </c>
      <c r="M58" s="1">
        <f>Pro!L40</f>
        <v>141.29179999999999</v>
      </c>
      <c r="N58" s="1">
        <f>Tyr!L40</f>
        <v>83.501599999999996</v>
      </c>
      <c r="O58" s="1">
        <f>Val!L40</f>
        <v>148.7876</v>
      </c>
    </row>
    <row r="59" spans="1:16" x14ac:dyDescent="0.25">
      <c r="A59" s="1" t="s">
        <v>176</v>
      </c>
      <c r="C59" s="1">
        <f>Ala!M41</f>
        <v>245.02399999999997</v>
      </c>
      <c r="D59" s="1">
        <f>Arg!L41</f>
        <v>20.311199999999999</v>
      </c>
      <c r="E59" s="1">
        <f>Asp!L41</f>
        <v>121.46419999999998</v>
      </c>
      <c r="F59" s="1">
        <f>Cit!L41</f>
        <v>11.042199999999999</v>
      </c>
      <c r="G59" s="1">
        <f>Glu!L41</f>
        <v>395.34300000000002</v>
      </c>
      <c r="H59" s="1">
        <f>Gly!L41</f>
        <v>576.69299999999998</v>
      </c>
      <c r="I59" s="1">
        <f>Leu!L41</f>
        <v>98.009599999999992</v>
      </c>
      <c r="J59" s="1">
        <f>Met!L41</f>
        <v>25.630799999999997</v>
      </c>
      <c r="K59" s="1">
        <f>Orn!L41</f>
        <v>66.011399999999995</v>
      </c>
      <c r="L59" s="1">
        <f>Phe!L41</f>
        <v>56.016999999999989</v>
      </c>
      <c r="M59" s="1">
        <f>Pro!L41</f>
        <v>125.73599999999999</v>
      </c>
      <c r="N59" s="1">
        <f>Tyr!L41</f>
        <v>70.283199999999994</v>
      </c>
      <c r="O59" s="1">
        <f>Val!L41</f>
        <v>90.513799999999989</v>
      </c>
    </row>
    <row r="60" spans="1:16" x14ac:dyDescent="0.25">
      <c r="A60" s="1" t="s">
        <v>177</v>
      </c>
      <c r="C60" s="1">
        <f>Ala!M42</f>
        <v>371.96899999999999</v>
      </c>
      <c r="D60" s="1">
        <f>Arg!L42</f>
        <v>9.4301999999999992</v>
      </c>
      <c r="E60" s="1">
        <f>Asp!L42</f>
        <v>144.59639999999999</v>
      </c>
      <c r="F60" s="1">
        <f>Cit!L42</f>
        <v>11.767599999999998</v>
      </c>
      <c r="G60" s="1">
        <f>Glu!L42</f>
        <v>436.2878</v>
      </c>
      <c r="H60" s="1">
        <f>Gly!L42</f>
        <v>428.38899999999995</v>
      </c>
      <c r="I60" s="1">
        <f>Leu!L42</f>
        <v>170.95259999999999</v>
      </c>
      <c r="J60" s="1">
        <f>Met!L42</f>
        <v>43.443399999999997</v>
      </c>
      <c r="K60" s="1">
        <f>Orn!L42</f>
        <v>123.39859999999999</v>
      </c>
      <c r="L60" s="1">
        <f>Phe!L42</f>
        <v>74.232600000000005</v>
      </c>
      <c r="M60" s="1">
        <f>Pro!L42</f>
        <v>174.33779999999996</v>
      </c>
      <c r="N60" s="1">
        <f>Tyr!L42</f>
        <v>80.277599999999993</v>
      </c>
      <c r="O60" s="1">
        <f>Val!L42</f>
        <v>245.26579999999998</v>
      </c>
    </row>
    <row r="61" spans="1:16" x14ac:dyDescent="0.25">
      <c r="C61" s="1">
        <f>Ala!M43</f>
        <v>0</v>
      </c>
      <c r="D61" s="1">
        <f>Arg!L43</f>
        <v>0</v>
      </c>
      <c r="E61" s="1">
        <f>Asp!L43</f>
        <v>0</v>
      </c>
      <c r="F61" s="1">
        <f>Cit!L43</f>
        <v>0</v>
      </c>
      <c r="G61" s="1">
        <f>Glu!L43</f>
        <v>0</v>
      </c>
      <c r="H61" s="1">
        <f>Gly!L43</f>
        <v>0</v>
      </c>
      <c r="I61" s="1">
        <f>Leu!L43</f>
        <v>0</v>
      </c>
      <c r="J61" s="1">
        <f>Met!L43</f>
        <v>17.490199999999998</v>
      </c>
      <c r="K61" s="1">
        <f>Orn!L43</f>
        <v>0</v>
      </c>
      <c r="L61" s="1">
        <f>Phe!L43</f>
        <v>0</v>
      </c>
      <c r="M61" s="1">
        <f>Pro!L43</f>
        <v>0</v>
      </c>
      <c r="N61" s="1">
        <f>Tyr!L43</f>
        <v>0</v>
      </c>
      <c r="O61" s="1">
        <f>Val!L43</f>
        <v>0</v>
      </c>
    </row>
    <row r="62" spans="1:16" x14ac:dyDescent="0.25">
      <c r="C62" s="1">
        <f>Ala!M44</f>
        <v>0</v>
      </c>
      <c r="D62" s="1">
        <f>Arg!L44</f>
        <v>0</v>
      </c>
      <c r="E62" s="1">
        <f>Asp!L44</f>
        <v>0</v>
      </c>
      <c r="F62" s="1">
        <f>Cit!L44</f>
        <v>0</v>
      </c>
      <c r="G62" s="1">
        <f>Glu!L44</f>
        <v>0</v>
      </c>
      <c r="H62" s="1">
        <f>Gly!L44</f>
        <v>0</v>
      </c>
      <c r="I62" s="1">
        <f>Leu!L44</f>
        <v>0</v>
      </c>
      <c r="J62" s="1">
        <f>Met!L44</f>
        <v>0</v>
      </c>
      <c r="K62" s="1">
        <f>Orn!L44</f>
        <v>0</v>
      </c>
      <c r="L62" s="1">
        <f>Phe!L44</f>
        <v>0</v>
      </c>
      <c r="M62" s="1">
        <f>Pro!L44</f>
        <v>0</v>
      </c>
      <c r="N62" s="1">
        <f>Tyr!L44</f>
        <v>0</v>
      </c>
      <c r="O62" s="1">
        <f>Val!L44</f>
        <v>0</v>
      </c>
    </row>
    <row r="63" spans="1:16" x14ac:dyDescent="0.25">
      <c r="A63"/>
      <c r="C63" s="1">
        <f>Ala!M45</f>
        <v>0</v>
      </c>
      <c r="E63" s="1">
        <f>Asp!L45</f>
        <v>0</v>
      </c>
      <c r="F63" s="1">
        <f>Cit!L45</f>
        <v>0</v>
      </c>
      <c r="G63" s="1">
        <f>Glu!L45</f>
        <v>0</v>
      </c>
      <c r="H63" s="1">
        <f>Gly!L45</f>
        <v>0</v>
      </c>
      <c r="I63" s="1">
        <f>Leu!L45</f>
        <v>0</v>
      </c>
      <c r="J63" s="1">
        <f>Met!L45</f>
        <v>0</v>
      </c>
      <c r="K63" s="1">
        <f>Orn!L45</f>
        <v>0</v>
      </c>
      <c r="L63" s="1">
        <f>Phe!L45</f>
        <v>0</v>
      </c>
      <c r="M63" s="1">
        <f>Pro!L45</f>
        <v>0</v>
      </c>
      <c r="N63" s="1">
        <f>Tyr!L45</f>
        <v>0</v>
      </c>
      <c r="O63" s="1">
        <f>Val!L45</f>
        <v>0</v>
      </c>
    </row>
    <row r="64" spans="1:16" x14ac:dyDescent="0.25">
      <c r="C64" s="1">
        <f>Ala!M46</f>
        <v>0</v>
      </c>
    </row>
    <row r="65" spans="3:15" x14ac:dyDescent="0.25">
      <c r="C65" s="1">
        <f>Ala!M47</f>
        <v>0</v>
      </c>
    </row>
    <row r="66" spans="3:15" x14ac:dyDescent="0.25">
      <c r="C66" s="1">
        <f>Ala!M48</f>
        <v>0</v>
      </c>
      <c r="D66" s="1">
        <f>Arg!L48</f>
        <v>0</v>
      </c>
      <c r="E66" s="1">
        <f>Asp!L48</f>
        <v>0</v>
      </c>
      <c r="F66" s="1">
        <f>Cit!L48</f>
        <v>0</v>
      </c>
      <c r="G66" s="1">
        <f>Glu!L48</f>
        <v>0</v>
      </c>
      <c r="H66" s="1">
        <f>Gly!L48</f>
        <v>0</v>
      </c>
      <c r="I66" s="1">
        <f>Leu!L48</f>
        <v>0</v>
      </c>
      <c r="J66" s="1">
        <f>Met!L48</f>
        <v>0</v>
      </c>
      <c r="K66" s="1">
        <f>Orn!L48</f>
        <v>0</v>
      </c>
      <c r="L66" s="1">
        <f>Phe!L48</f>
        <v>0</v>
      </c>
      <c r="M66" s="1">
        <f>Pro!L48</f>
        <v>0</v>
      </c>
      <c r="N66" s="1">
        <f>Tyr!L48</f>
        <v>0</v>
      </c>
      <c r="O66" s="1">
        <f>Val!L48</f>
        <v>0</v>
      </c>
    </row>
  </sheetData>
  <conditionalFormatting sqref="C7">
    <cfRule type="cellIs" dxfId="287" priority="45" operator="between">
      <formula>$C$9</formula>
      <formula>$C$10</formula>
    </cfRule>
    <cfRule type="cellIs" dxfId="286" priority="53" operator="between">
      <formula>$C$9</formula>
      <formula>$C$10</formula>
    </cfRule>
    <cfRule type="cellIs" dxfId="285" priority="56" operator="between">
      <formula>338</formula>
      <formula>702</formula>
    </cfRule>
    <cfRule type="cellIs" dxfId="284" priority="83" operator="between">
      <formula>294</formula>
      <formula>610</formula>
    </cfRule>
  </conditionalFormatting>
  <conditionalFormatting sqref="E7">
    <cfRule type="cellIs" dxfId="283" priority="41" operator="between">
      <formula>$E$9</formula>
      <formula>$E$10</formula>
    </cfRule>
    <cfRule type="cellIs" dxfId="282" priority="50" operator="between">
      <formula>$E$9</formula>
      <formula>$E$10</formula>
    </cfRule>
    <cfRule type="cellIs" dxfId="281" priority="81" operator="between">
      <formula>29</formula>
      <formula>76.4</formula>
    </cfRule>
  </conditionalFormatting>
  <conditionalFormatting sqref="F7">
    <cfRule type="cellIs" dxfId="280" priority="39" operator="between">
      <formula>$F$9</formula>
      <formula>$F$10</formula>
    </cfRule>
    <cfRule type="cellIs" dxfId="279" priority="49" operator="between">
      <formula>$F$9</formula>
      <formula>$F$10</formula>
    </cfRule>
    <cfRule type="cellIs" dxfId="278" priority="80" operator="between">
      <formula>15.5</formula>
      <formula>40.8</formula>
    </cfRule>
  </conditionalFormatting>
  <conditionalFormatting sqref="G7">
    <cfRule type="cellIs" dxfId="277" priority="36" operator="between">
      <formula>$G$9</formula>
      <formula>$G$10</formula>
    </cfRule>
    <cfRule type="cellIs" dxfId="276" priority="48" operator="between">
      <formula>$G$9</formula>
      <formula>$G$10</formula>
    </cfRule>
    <cfRule type="cellIs" dxfId="275" priority="79" operator="between">
      <formula>226</formula>
      <formula>469</formula>
    </cfRule>
  </conditionalFormatting>
  <conditionalFormatting sqref="H7">
    <cfRule type="cellIs" dxfId="274" priority="34" operator="between">
      <formula>$H$9</formula>
      <formula>$H$10</formula>
    </cfRule>
    <cfRule type="cellIs" dxfId="273" priority="47" operator="between">
      <formula>$H$9</formula>
      <formula>$H$10</formula>
    </cfRule>
    <cfRule type="cellIs" dxfId="272" priority="78" operator="between">
      <formula>338</formula>
      <formula>628</formula>
    </cfRule>
  </conditionalFormatting>
  <conditionalFormatting sqref="I7">
    <cfRule type="cellIs" dxfId="271" priority="32" operator="between">
      <formula>$I$9</formula>
      <formula>$I$10</formula>
    </cfRule>
    <cfRule type="cellIs" dxfId="270" priority="46" operator="between">
      <formula>$I$9</formula>
      <formula>$I$10</formula>
    </cfRule>
    <cfRule type="cellIs" dxfId="269" priority="77" operator="between">
      <formula>104</formula>
      <formula>215</formula>
    </cfRule>
  </conditionalFormatting>
  <conditionalFormatting sqref="J7">
    <cfRule type="cellIs" dxfId="268" priority="30" operator="between">
      <formula>$J$9</formula>
      <formula>$J$10</formula>
    </cfRule>
    <cfRule type="cellIs" dxfId="267" priority="76" operator="between">
      <formula>13.9</formula>
      <formula>32.4</formula>
    </cfRule>
  </conditionalFormatting>
  <conditionalFormatting sqref="K7">
    <cfRule type="cellIs" dxfId="266" priority="28" operator="between">
      <formula>$K$9</formula>
      <formula>$K$10</formula>
    </cfRule>
    <cfRule type="cellIs" dxfId="265" priority="75" operator="between">
      <formula>78.7</formula>
      <formula>236</formula>
    </cfRule>
  </conditionalFormatting>
  <conditionalFormatting sqref="L7">
    <cfRule type="cellIs" dxfId="264" priority="26" operator="between">
      <formula>$L$9</formula>
      <formula>$L$10</formula>
    </cfRule>
    <cfRule type="cellIs" dxfId="263" priority="74" operator="between">
      <formula>57</formula>
      <formula>106</formula>
    </cfRule>
  </conditionalFormatting>
  <conditionalFormatting sqref="M7">
    <cfRule type="cellIs" dxfId="262" priority="23" operator="between">
      <formula>$M$9</formula>
      <formula>$M$10</formula>
    </cfRule>
    <cfRule type="cellIs" dxfId="261" priority="73" operator="between">
      <formula>156</formula>
      <formula>290</formula>
    </cfRule>
  </conditionalFormatting>
  <conditionalFormatting sqref="N7">
    <cfRule type="cellIs" dxfId="260" priority="21" operator="between">
      <formula>$N$9</formula>
      <formula>$N$10</formula>
    </cfRule>
    <cfRule type="cellIs" dxfId="259" priority="72" operator="between">
      <formula>47.9</formula>
      <formula>112</formula>
    </cfRule>
  </conditionalFormatting>
  <conditionalFormatting sqref="O7">
    <cfRule type="cellIs" dxfId="258" priority="19" operator="between">
      <formula>$O$9</formula>
      <formula>$O$10</formula>
    </cfRule>
    <cfRule type="cellIs" dxfId="257" priority="71" operator="between">
      <formula>109</formula>
      <formula>225</formula>
    </cfRule>
  </conditionalFormatting>
  <conditionalFormatting sqref="C15">
    <cfRule type="cellIs" dxfId="256" priority="44" operator="between">
      <formula>$C$17</formula>
      <formula>$C$18</formula>
    </cfRule>
    <cfRule type="cellIs" dxfId="255" priority="70" operator="between">
      <formula>777</formula>
      <formula>1438</formula>
    </cfRule>
  </conditionalFormatting>
  <conditionalFormatting sqref="D15">
    <cfRule type="cellIs" dxfId="254" priority="42" operator="between">
      <formula>$D$17</formula>
      <formula>$D$18</formula>
    </cfRule>
    <cfRule type="cellIs" dxfId="253" priority="69" operator="between">
      <formula>55.6</formula>
      <formula>191</formula>
    </cfRule>
  </conditionalFormatting>
  <conditionalFormatting sqref="E15">
    <cfRule type="cellIs" dxfId="252" priority="40" operator="between">
      <formula>$E$17</formula>
      <formula>$E$18</formula>
    </cfRule>
    <cfRule type="cellIs" dxfId="251" priority="68" operator="between">
      <formula>168</formula>
      <formula>443</formula>
    </cfRule>
  </conditionalFormatting>
  <conditionalFormatting sqref="F15">
    <cfRule type="cellIs" dxfId="250" priority="37" operator="between">
      <formula>$F$17</formula>
      <formula>$F$18</formula>
    </cfRule>
    <cfRule type="cellIs" dxfId="249" priority="67" operator="between">
      <formula>138</formula>
      <formula>413</formula>
    </cfRule>
  </conditionalFormatting>
  <conditionalFormatting sqref="G15">
    <cfRule type="cellIs" dxfId="248" priority="35" operator="between">
      <formula>$G$17</formula>
      <formula>$G$18</formula>
    </cfRule>
    <cfRule type="cellIs" dxfId="247" priority="66" operator="between">
      <formula>426</formula>
      <formula>792</formula>
    </cfRule>
  </conditionalFormatting>
  <conditionalFormatting sqref="H15">
    <cfRule type="cellIs" dxfId="246" priority="33" operator="between">
      <formula>$H$17</formula>
      <formula>$H$18</formula>
    </cfRule>
    <cfRule type="cellIs" dxfId="245" priority="65" operator="between">
      <formula>858</formula>
      <formula>1593</formula>
    </cfRule>
  </conditionalFormatting>
  <conditionalFormatting sqref="I15">
    <cfRule type="cellIs" dxfId="244" priority="31" operator="between">
      <formula>$I$17</formula>
      <formula>$I$18</formula>
    </cfRule>
    <cfRule type="cellIs" dxfId="243" priority="64" operator="between">
      <formula>377</formula>
      <formula>782</formula>
    </cfRule>
  </conditionalFormatting>
  <conditionalFormatting sqref="J15">
    <cfRule type="cellIs" dxfId="242" priority="29" operator="between">
      <formula>$J$17</formula>
      <formula>$J$18</formula>
    </cfRule>
    <cfRule type="cellIs" dxfId="241" priority="63" operator="between">
      <formula>245</formula>
      <formula>508</formula>
    </cfRule>
  </conditionalFormatting>
  <conditionalFormatting sqref="L15">
    <cfRule type="cellIs" dxfId="240" priority="25" operator="between">
      <formula>$L$17</formula>
      <formula>$L$18</formula>
    </cfRule>
    <cfRule type="cellIs" dxfId="239" priority="61" operator="between">
      <formula>476</formula>
      <formula>884</formula>
    </cfRule>
  </conditionalFormatting>
  <conditionalFormatting sqref="M15">
    <cfRule type="cellIs" dxfId="238" priority="22" operator="between">
      <formula>$M$17</formula>
      <formula>$M$18</formula>
    </cfRule>
    <cfRule type="cellIs" dxfId="237" priority="60" operator="between">
      <formula>412</formula>
      <formula>766</formula>
    </cfRule>
  </conditionalFormatting>
  <conditionalFormatting sqref="N15">
    <cfRule type="cellIs" dxfId="236" priority="20" operator="between">
      <formula>$N$17</formula>
      <formula>$N$18</formula>
    </cfRule>
    <cfRule type="cellIs" dxfId="235" priority="59" operator="between">
      <formula>392</formula>
      <formula>813</formula>
    </cfRule>
  </conditionalFormatting>
  <conditionalFormatting sqref="O15">
    <cfRule type="cellIs" dxfId="234" priority="18" operator="between">
      <formula>$O$17</formula>
      <formula>$O$18</formula>
    </cfRule>
    <cfRule type="cellIs" dxfId="233" priority="58" operator="between">
      <formula>354</formula>
      <formula>735</formula>
    </cfRule>
  </conditionalFormatting>
  <conditionalFormatting sqref="D7">
    <cfRule type="cellIs" dxfId="232" priority="43" operator="between">
      <formula>$D$9</formula>
      <formula>$D$10</formula>
    </cfRule>
    <cfRule type="cellIs" dxfId="231" priority="51" operator="between">
      <formula>$D$9</formula>
      <formula>$D$10</formula>
    </cfRule>
  </conditionalFormatting>
  <conditionalFormatting sqref="K15">
    <cfRule type="cellIs" dxfId="230" priority="16" operator="between">
      <formula>$K$17</formula>
      <formula>$K$18</formula>
    </cfRule>
  </conditionalFormatting>
  <conditionalFormatting sqref="C75:C86">
    <cfRule type="cellIs" dxfId="229" priority="15" operator="between">
      <formula>103</formula>
      <formula>742</formula>
    </cfRule>
  </conditionalFormatting>
  <conditionalFormatting sqref="C27:C74">
    <cfRule type="cellIs" dxfId="228" priority="13" operator="between">
      <formula>103</formula>
      <formula>742</formula>
    </cfRule>
  </conditionalFormatting>
  <conditionalFormatting sqref="D27:D112">
    <cfRule type="cellIs" dxfId="227" priority="12" operator="between">
      <formula>1</formula>
      <formula>41</formula>
    </cfRule>
  </conditionalFormatting>
  <conditionalFormatting sqref="E66 E27:E63">
    <cfRule type="cellIs" dxfId="226" priority="11" operator="between">
      <formula>10</formula>
      <formula>345</formula>
    </cfRule>
  </conditionalFormatting>
  <conditionalFormatting sqref="F66 F27:F63">
    <cfRule type="cellIs" dxfId="225" priority="10" operator="between">
      <formula>5</formula>
      <formula>43</formula>
    </cfRule>
  </conditionalFormatting>
  <conditionalFormatting sqref="G66 G27:G63">
    <cfRule type="cellIs" dxfId="224" priority="9" operator="between">
      <formula>152</formula>
      <formula>708</formula>
    </cfRule>
  </conditionalFormatting>
  <conditionalFormatting sqref="H66 H27:H63">
    <cfRule type="cellIs" dxfId="223" priority="8" operator="between">
      <formula>0</formula>
      <formula>1142</formula>
    </cfRule>
  </conditionalFormatting>
  <conditionalFormatting sqref="I66 I27:I63">
    <cfRule type="cellIs" dxfId="222" priority="7" operator="between">
      <formula>27</formula>
      <formula>324</formula>
    </cfRule>
  </conditionalFormatting>
  <conditionalFormatting sqref="J66 J27:J63">
    <cfRule type="cellIs" dxfId="221" priority="6" operator="between">
      <formula>5</formula>
      <formula>41</formula>
    </cfRule>
  </conditionalFormatting>
  <conditionalFormatting sqref="K66 K27:K63">
    <cfRule type="cellIs" dxfId="220" priority="5" operator="between">
      <formula>10</formula>
      <formula>263</formula>
    </cfRule>
  </conditionalFormatting>
  <conditionalFormatting sqref="L66 L27:L63">
    <cfRule type="cellIs" dxfId="219" priority="4" operator="between">
      <formula>10</formula>
      <formula>102</formula>
    </cfRule>
  </conditionalFormatting>
  <conditionalFormatting sqref="M66 M27:M63">
    <cfRule type="cellIs" dxfId="218" priority="3" operator="between">
      <formula>87</formula>
      <formula>441</formula>
    </cfRule>
  </conditionalFormatting>
  <conditionalFormatting sqref="N66 N27:N63">
    <cfRule type="cellIs" dxfId="217" priority="2" operator="between">
      <formula>15</formula>
      <formula>259</formula>
    </cfRule>
  </conditionalFormatting>
  <conditionalFormatting sqref="O66 O27:O63">
    <cfRule type="cellIs" dxfId="216" priority="1" operator="between">
      <formula>52</formula>
      <formula>322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tabSelected="1" topLeftCell="A19" zoomScale="85" zoomScaleNormal="85" workbookViewId="0">
      <selection activeCell="A38" sqref="A38:XFD38"/>
    </sheetView>
  </sheetViews>
  <sheetFormatPr defaultRowHeight="15" x14ac:dyDescent="0.25"/>
  <cols>
    <col min="1" max="1" width="17.85546875" style="1" bestFit="1" customWidth="1"/>
    <col min="2" max="2" width="9.140625" style="1"/>
    <col min="3" max="15" width="13.85546875" style="1" customWidth="1"/>
    <col min="16" max="16384" width="9.140625" style="1"/>
  </cols>
  <sheetData>
    <row r="2" spans="1:15" x14ac:dyDescent="0.25">
      <c r="A2" s="1" t="s">
        <v>13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4" spans="1:15" x14ac:dyDescent="0.25">
      <c r="A4" s="1" t="s">
        <v>11</v>
      </c>
      <c r="C4" s="1">
        <v>631.74279999999999</v>
      </c>
      <c r="D4" s="1">
        <v>21.6814</v>
      </c>
      <c r="E4" s="1">
        <v>152.01159999999999</v>
      </c>
      <c r="F4" s="1">
        <v>22.003800000000002</v>
      </c>
      <c r="G4" s="1">
        <v>665.43359999999996</v>
      </c>
      <c r="H4" s="1">
        <v>585.15599999999995</v>
      </c>
      <c r="I4" s="1">
        <v>195.53559999999999</v>
      </c>
      <c r="J4" s="1">
        <v>7.1733999999999991</v>
      </c>
      <c r="K4" s="1">
        <v>108.004</v>
      </c>
      <c r="L4" s="1">
        <v>106.392</v>
      </c>
      <c r="M4" s="1">
        <v>308.21439999999996</v>
      </c>
      <c r="N4" s="1">
        <v>119.288</v>
      </c>
      <c r="O4" s="1">
        <v>707.99040000000002</v>
      </c>
    </row>
    <row r="5" spans="1:15" x14ac:dyDescent="0.25">
      <c r="A5" s="1" t="s">
        <v>11</v>
      </c>
      <c r="C5" s="1">
        <v>882.73119999999994</v>
      </c>
      <c r="D5" s="1">
        <v>25.227799999999998</v>
      </c>
      <c r="E5" s="1">
        <v>85.677799999999991</v>
      </c>
      <c r="F5" s="1">
        <v>46.506199999999993</v>
      </c>
      <c r="G5" s="1">
        <v>764.57159999999999</v>
      </c>
      <c r="H5" s="1">
        <v>528.73599999999999</v>
      </c>
      <c r="I5" s="1">
        <v>191.02199999999999</v>
      </c>
      <c r="J5" s="1">
        <v>23.938199999999998</v>
      </c>
      <c r="K5" s="1">
        <v>163.21499999999997</v>
      </c>
      <c r="L5" s="1">
        <v>139.5992</v>
      </c>
      <c r="M5" s="1">
        <v>584.83359999999993</v>
      </c>
      <c r="N5" s="1">
        <v>115.09679999999999</v>
      </c>
      <c r="O5" s="1">
        <v>281.05219999999997</v>
      </c>
    </row>
    <row r="7" spans="1:15" x14ac:dyDescent="0.25">
      <c r="A7" s="1" t="s">
        <v>14</v>
      </c>
      <c r="C7" s="1">
        <v>757.23699999999997</v>
      </c>
      <c r="D7" s="1">
        <v>23.454599999999999</v>
      </c>
      <c r="E7" s="1">
        <v>118.84469999999999</v>
      </c>
      <c r="F7" s="1">
        <v>34.254999999999995</v>
      </c>
      <c r="G7" s="1">
        <v>715.00260000000003</v>
      </c>
      <c r="H7" s="1">
        <v>556.94599999999991</v>
      </c>
      <c r="I7" s="1">
        <v>193.27879999999999</v>
      </c>
      <c r="J7" s="1">
        <v>15.555799999999998</v>
      </c>
      <c r="K7" s="1">
        <v>135.6095</v>
      </c>
      <c r="L7" s="1">
        <v>122.9956</v>
      </c>
      <c r="M7" s="1">
        <v>446.52399999999994</v>
      </c>
      <c r="N7" s="1">
        <v>117.19239999999999</v>
      </c>
      <c r="O7" s="1">
        <v>494.5213</v>
      </c>
    </row>
    <row r="9" spans="1:15" x14ac:dyDescent="0.25">
      <c r="A9" s="1" t="s">
        <v>15</v>
      </c>
      <c r="C9">
        <v>338</v>
      </c>
      <c r="D9">
        <v>6.07</v>
      </c>
      <c r="E9">
        <v>17.2</v>
      </c>
      <c r="F9">
        <v>15.8</v>
      </c>
      <c r="G9">
        <v>392</v>
      </c>
      <c r="H9">
        <v>301</v>
      </c>
      <c r="I9">
        <v>125</v>
      </c>
      <c r="J9">
        <v>14.7</v>
      </c>
      <c r="K9">
        <v>101</v>
      </c>
      <c r="L9">
        <v>67.7</v>
      </c>
      <c r="M9">
        <v>174</v>
      </c>
      <c r="N9">
        <v>47.1</v>
      </c>
      <c r="O9">
        <v>108</v>
      </c>
    </row>
    <row r="10" spans="1:15" x14ac:dyDescent="0.25">
      <c r="A10" s="1" t="s">
        <v>16</v>
      </c>
      <c r="C10">
        <v>702</v>
      </c>
      <c r="D10">
        <v>12.6</v>
      </c>
      <c r="E10">
        <v>45.5</v>
      </c>
      <c r="F10">
        <v>41.6</v>
      </c>
      <c r="G10">
        <v>813</v>
      </c>
      <c r="H10">
        <v>701</v>
      </c>
      <c r="I10">
        <v>259</v>
      </c>
      <c r="J10">
        <v>34.200000000000003</v>
      </c>
      <c r="K10">
        <v>237</v>
      </c>
      <c r="L10">
        <v>126</v>
      </c>
      <c r="M10">
        <v>323</v>
      </c>
      <c r="N10">
        <v>110</v>
      </c>
      <c r="O10">
        <v>284</v>
      </c>
    </row>
    <row r="12" spans="1:15" x14ac:dyDescent="0.25">
      <c r="A12" s="1" t="s">
        <v>12</v>
      </c>
      <c r="C12" s="1">
        <v>1296.7733999999998</v>
      </c>
      <c r="D12" s="1">
        <v>18.618600000000001</v>
      </c>
      <c r="E12" s="1">
        <v>253.89</v>
      </c>
      <c r="F12" s="1">
        <v>249.61819999999997</v>
      </c>
      <c r="G12" s="1">
        <v>606.59559999999999</v>
      </c>
      <c r="H12" s="1">
        <v>1361.3340000000001</v>
      </c>
      <c r="I12" s="1">
        <v>573.63019999999995</v>
      </c>
      <c r="J12" s="1">
        <v>392.44139999999993</v>
      </c>
      <c r="K12" s="1">
        <v>296.20499999999998</v>
      </c>
      <c r="L12" s="1">
        <v>714.92199999999991</v>
      </c>
      <c r="M12" s="1">
        <v>540.10059999999999</v>
      </c>
      <c r="N12" s="1">
        <v>685.42239999999993</v>
      </c>
      <c r="O12" s="1">
        <v>415.65419999999995</v>
      </c>
    </row>
    <row r="13" spans="1:15" x14ac:dyDescent="0.25">
      <c r="A13" s="1" t="s">
        <v>12</v>
      </c>
      <c r="C13" s="1">
        <v>1218.269</v>
      </c>
      <c r="D13" s="1">
        <v>21.923200000000001</v>
      </c>
      <c r="E13" s="1">
        <v>292.33619999999996</v>
      </c>
      <c r="F13" s="1">
        <v>283.71199999999999</v>
      </c>
      <c r="G13" s="1">
        <v>822.92600000000004</v>
      </c>
      <c r="H13" s="1">
        <v>1096.5630000000001</v>
      </c>
      <c r="I13" s="1">
        <v>691.78980000000001</v>
      </c>
      <c r="J13" s="1">
        <v>358.10579999999993</v>
      </c>
      <c r="K13" s="1">
        <v>226.96959999999996</v>
      </c>
      <c r="L13" s="1">
        <v>724.02980000000002</v>
      </c>
      <c r="M13" s="1">
        <v>951.72479999999996</v>
      </c>
      <c r="N13" s="1">
        <v>529.38079999999991</v>
      </c>
      <c r="O13" s="1">
        <v>567.98819999999989</v>
      </c>
    </row>
    <row r="15" spans="1:15" x14ac:dyDescent="0.25">
      <c r="A15" s="1" t="s">
        <v>14</v>
      </c>
      <c r="C15" s="1">
        <v>1257.5211999999999</v>
      </c>
      <c r="D15" s="1">
        <v>20.270900000000001</v>
      </c>
      <c r="E15" s="1">
        <v>273.11309999999997</v>
      </c>
      <c r="F15" s="1">
        <v>266.6651</v>
      </c>
      <c r="G15" s="1">
        <v>714.76080000000002</v>
      </c>
      <c r="H15" s="1">
        <v>1228.9485</v>
      </c>
      <c r="I15" s="1">
        <v>632.71</v>
      </c>
      <c r="J15" s="1">
        <v>375.27359999999993</v>
      </c>
      <c r="K15" s="1">
        <v>261.58729999999997</v>
      </c>
      <c r="L15" s="1">
        <v>719.47589999999991</v>
      </c>
      <c r="M15" s="1">
        <v>745.91269999999997</v>
      </c>
      <c r="N15" s="1">
        <v>607.40159999999992</v>
      </c>
      <c r="O15" s="1">
        <v>491.82119999999992</v>
      </c>
    </row>
    <row r="17" spans="1:16" x14ac:dyDescent="0.25">
      <c r="A17" s="1" t="s">
        <v>15</v>
      </c>
      <c r="C17">
        <v>731</v>
      </c>
      <c r="D17">
        <v>12.4</v>
      </c>
      <c r="E17">
        <v>157</v>
      </c>
      <c r="F17">
        <v>135</v>
      </c>
      <c r="G17">
        <v>536</v>
      </c>
      <c r="H17">
        <v>755</v>
      </c>
      <c r="I17">
        <v>375</v>
      </c>
      <c r="J17">
        <v>231</v>
      </c>
      <c r="K17">
        <v>361</v>
      </c>
      <c r="L17">
        <v>471</v>
      </c>
      <c r="M17">
        <v>398</v>
      </c>
      <c r="N17">
        <v>359</v>
      </c>
      <c r="O17">
        <v>325</v>
      </c>
    </row>
    <row r="18" spans="1:16" x14ac:dyDescent="0.25">
      <c r="A18" s="1" t="s">
        <v>16</v>
      </c>
      <c r="C18">
        <v>1519</v>
      </c>
      <c r="D18">
        <v>28.9</v>
      </c>
      <c r="E18">
        <v>413</v>
      </c>
      <c r="F18">
        <v>404</v>
      </c>
      <c r="G18">
        <v>995</v>
      </c>
      <c r="H18">
        <v>1568</v>
      </c>
      <c r="I18">
        <v>876</v>
      </c>
      <c r="J18">
        <v>479</v>
      </c>
      <c r="K18">
        <v>843</v>
      </c>
      <c r="L18">
        <v>979</v>
      </c>
      <c r="M18">
        <v>828</v>
      </c>
      <c r="N18">
        <v>745</v>
      </c>
      <c r="O18">
        <v>757</v>
      </c>
    </row>
    <row r="22" spans="1:16" x14ac:dyDescent="0.25">
      <c r="A22" s="1" t="s">
        <v>17</v>
      </c>
    </row>
    <row r="24" spans="1:16" x14ac:dyDescent="0.25">
      <c r="A24" s="1" t="s">
        <v>18</v>
      </c>
      <c r="C24" s="1" t="s">
        <v>19</v>
      </c>
      <c r="D24" s="1" t="s">
        <v>20</v>
      </c>
      <c r="E24" s="1" t="s">
        <v>21</v>
      </c>
      <c r="F24" s="1" t="s">
        <v>22</v>
      </c>
      <c r="G24" s="1" t="s">
        <v>23</v>
      </c>
      <c r="H24" s="1" t="s">
        <v>24</v>
      </c>
      <c r="I24" s="1" t="s">
        <v>25</v>
      </c>
      <c r="J24" s="1" t="s">
        <v>26</v>
      </c>
      <c r="K24" s="1" t="s">
        <v>27</v>
      </c>
      <c r="L24" s="1" t="s">
        <v>28</v>
      </c>
      <c r="M24" s="1" t="s">
        <v>29</v>
      </c>
      <c r="N24" s="1" t="s">
        <v>30</v>
      </c>
      <c r="O24" s="1" t="s">
        <v>31</v>
      </c>
    </row>
    <row r="25" spans="1:16" x14ac:dyDescent="0.25">
      <c r="A25" s="1" t="s">
        <v>32</v>
      </c>
      <c r="C25" s="3" t="s">
        <v>33</v>
      </c>
      <c r="D25" s="3" t="s">
        <v>34</v>
      </c>
      <c r="E25" s="3" t="s">
        <v>35</v>
      </c>
      <c r="F25" s="3" t="s">
        <v>36</v>
      </c>
      <c r="G25" s="3" t="s">
        <v>37</v>
      </c>
      <c r="H25" s="3" t="s">
        <v>38</v>
      </c>
      <c r="I25" s="3" t="s">
        <v>39</v>
      </c>
      <c r="J25" s="3" t="s">
        <v>40</v>
      </c>
      <c r="K25" s="3" t="s">
        <v>41</v>
      </c>
      <c r="L25" s="3" t="s">
        <v>42</v>
      </c>
      <c r="M25" s="3" t="s">
        <v>43</v>
      </c>
      <c r="N25" s="3" t="s">
        <v>44</v>
      </c>
      <c r="O25" s="3" t="s">
        <v>45</v>
      </c>
      <c r="P25" s="1" t="s">
        <v>191</v>
      </c>
    </row>
    <row r="27" spans="1:16" x14ac:dyDescent="0.25">
      <c r="A27" s="1" t="s">
        <v>179</v>
      </c>
      <c r="C27" s="1">
        <v>314.98479999999995</v>
      </c>
      <c r="D27" s="1">
        <v>26.678599999999999</v>
      </c>
      <c r="E27" s="1">
        <v>250.1824</v>
      </c>
      <c r="F27" s="1">
        <v>12.089999999999998</v>
      </c>
      <c r="G27" s="1">
        <v>482.79399999999998</v>
      </c>
      <c r="H27" s="1">
        <v>588.78300000000002</v>
      </c>
      <c r="I27" s="1">
        <v>135.73039999999997</v>
      </c>
      <c r="J27" s="1">
        <v>8.7853999999999992</v>
      </c>
      <c r="K27" s="1">
        <v>110.58320000000001</v>
      </c>
      <c r="L27" s="4">
        <v>66.656199999999998</v>
      </c>
      <c r="M27" s="1">
        <v>284.27620000000002</v>
      </c>
      <c r="N27" s="1">
        <v>108.89059999999999</v>
      </c>
      <c r="O27" s="1">
        <v>169.74359999999999</v>
      </c>
      <c r="P27" s="1">
        <v>0.61213915618060699</v>
      </c>
    </row>
    <row r="28" spans="1:16" x14ac:dyDescent="0.25">
      <c r="A28" s="1" t="s">
        <v>180</v>
      </c>
      <c r="C28" s="1">
        <v>201.33879999999999</v>
      </c>
      <c r="D28" s="1">
        <v>10.316799999999999</v>
      </c>
      <c r="E28" s="1">
        <v>88.256999999999991</v>
      </c>
      <c r="F28" s="1">
        <v>26.436799999999998</v>
      </c>
      <c r="G28" s="1">
        <v>504.31419999999991</v>
      </c>
      <c r="H28" s="1">
        <v>487.63</v>
      </c>
      <c r="I28" s="1">
        <v>191.50559999999999</v>
      </c>
      <c r="J28" s="1">
        <v>44.813600000000001</v>
      </c>
      <c r="K28" s="1">
        <v>76.731199999999987</v>
      </c>
      <c r="L28" s="4">
        <v>68.751799999999989</v>
      </c>
      <c r="M28" s="1">
        <v>176.11099999999999</v>
      </c>
      <c r="N28" s="1">
        <v>115.17739999999999</v>
      </c>
      <c r="O28" s="1">
        <v>139.43799999999999</v>
      </c>
      <c r="P28" s="1">
        <v>0.59692092372288308</v>
      </c>
    </row>
    <row r="29" spans="1:16" x14ac:dyDescent="0.25">
      <c r="A29" s="1" t="s">
        <v>181</v>
      </c>
      <c r="C29" s="1">
        <v>275.32959999999997</v>
      </c>
      <c r="D29" s="1">
        <v>17.570799999999998</v>
      </c>
      <c r="E29" s="1">
        <v>103.0068</v>
      </c>
      <c r="F29" s="1">
        <v>17.570799999999998</v>
      </c>
      <c r="G29" s="1">
        <v>524.7059999999999</v>
      </c>
      <c r="H29" s="1">
        <v>457.80799999999994</v>
      </c>
      <c r="I29" s="1">
        <v>139.92159999999998</v>
      </c>
      <c r="J29" s="1">
        <v>27.887599999999996</v>
      </c>
      <c r="K29" s="1">
        <v>67.945799999999991</v>
      </c>
      <c r="L29" s="4">
        <v>65.850199999999987</v>
      </c>
      <c r="M29" s="1">
        <v>151.125</v>
      </c>
      <c r="N29" s="1">
        <v>212.54219999999998</v>
      </c>
      <c r="O29" s="1">
        <v>149.83539999999999</v>
      </c>
      <c r="P29" s="1">
        <v>0.3098217671596511</v>
      </c>
    </row>
    <row r="30" spans="1:16" x14ac:dyDescent="0.25">
      <c r="A30" s="1" t="s">
        <v>182</v>
      </c>
      <c r="C30" s="1">
        <v>221.5694</v>
      </c>
      <c r="D30" s="1">
        <v>34.738599999999998</v>
      </c>
      <c r="E30" s="1">
        <v>165.06879999999998</v>
      </c>
      <c r="F30" s="1">
        <v>15.394599999999999</v>
      </c>
      <c r="G30" s="1">
        <v>534.29739999999993</v>
      </c>
      <c r="H30" s="1">
        <v>495.28700000000003</v>
      </c>
      <c r="I30" s="1">
        <v>125.73599999999999</v>
      </c>
      <c r="J30" s="1">
        <v>16.925999999999998</v>
      </c>
      <c r="K30" s="1">
        <v>153.46239999999997</v>
      </c>
      <c r="L30" s="4">
        <v>61.255999999999993</v>
      </c>
      <c r="M30" s="1">
        <v>238.0924</v>
      </c>
      <c r="N30" s="1">
        <v>79.471599999999995</v>
      </c>
      <c r="O30" s="1">
        <v>114.61319999999999</v>
      </c>
      <c r="P30" s="1">
        <v>0.77079107505070987</v>
      </c>
    </row>
    <row r="31" spans="1:16" x14ac:dyDescent="0.25">
      <c r="A31" s="1" t="s">
        <v>183</v>
      </c>
      <c r="C31" s="1">
        <v>280.08499999999998</v>
      </c>
      <c r="D31" s="1">
        <v>26.356199999999998</v>
      </c>
      <c r="E31" s="1">
        <v>84.1464</v>
      </c>
      <c r="F31" s="1">
        <v>14.185599999999997</v>
      </c>
      <c r="G31" s="1">
        <v>569.76139999999998</v>
      </c>
      <c r="H31" s="1">
        <v>457.40500000000003</v>
      </c>
      <c r="I31" s="1">
        <v>151.6086</v>
      </c>
      <c r="J31" s="1">
        <v>18.618600000000001</v>
      </c>
      <c r="K31" s="1">
        <v>98.090199999999996</v>
      </c>
      <c r="L31" s="4">
        <v>41.509</v>
      </c>
      <c r="M31" s="1">
        <v>228.90399999999997</v>
      </c>
      <c r="N31" s="1">
        <v>145.886</v>
      </c>
      <c r="O31" s="1">
        <v>140.56639999999999</v>
      </c>
      <c r="P31" s="1">
        <v>0.28453038674033149</v>
      </c>
    </row>
    <row r="32" spans="1:16" x14ac:dyDescent="0.25">
      <c r="A32" s="1" t="s">
        <v>184</v>
      </c>
      <c r="C32" s="1">
        <v>360.44319999999999</v>
      </c>
      <c r="D32" s="1">
        <v>27.806999999999995</v>
      </c>
      <c r="E32" s="1">
        <v>92.689999999999984</v>
      </c>
      <c r="F32" s="1">
        <v>26.920400000000001</v>
      </c>
      <c r="G32" s="1">
        <v>693.40179999999998</v>
      </c>
      <c r="H32" s="1">
        <v>560.16999999999996</v>
      </c>
      <c r="I32" s="1">
        <v>168.9376</v>
      </c>
      <c r="J32" s="1">
        <v>19.666399999999999</v>
      </c>
      <c r="K32" s="1">
        <v>81.16419999999998</v>
      </c>
      <c r="L32" s="4">
        <v>46.828599999999994</v>
      </c>
      <c r="M32" s="1">
        <v>265.89939999999996</v>
      </c>
      <c r="N32" s="1">
        <v>62.867999999999995</v>
      </c>
      <c r="O32" s="1">
        <v>155.7998</v>
      </c>
      <c r="P32" s="1">
        <v>0.74487179487179489</v>
      </c>
    </row>
    <row r="33" spans="1:16" x14ac:dyDescent="0.25">
      <c r="A33" s="1" t="s">
        <v>185</v>
      </c>
      <c r="C33" s="1">
        <v>251.31079999999997</v>
      </c>
      <c r="D33" s="1">
        <v>19.827599999999997</v>
      </c>
      <c r="E33" s="1">
        <v>122.35079999999999</v>
      </c>
      <c r="F33" s="1">
        <v>26.8398</v>
      </c>
      <c r="G33" s="1">
        <v>747.88739999999996</v>
      </c>
      <c r="H33" s="1">
        <v>604.5</v>
      </c>
      <c r="I33" s="1">
        <v>169.82419999999999</v>
      </c>
      <c r="J33" s="1">
        <v>27.001000000000001</v>
      </c>
      <c r="K33" s="1">
        <v>82.937399999999982</v>
      </c>
      <c r="L33" s="4">
        <v>59.160399999999996</v>
      </c>
      <c r="M33" s="1">
        <v>244.29859999999999</v>
      </c>
      <c r="N33" s="1">
        <v>145.24119999999999</v>
      </c>
      <c r="O33" s="1">
        <v>153.3818</v>
      </c>
      <c r="P33" s="1">
        <v>0.40732519422863483</v>
      </c>
    </row>
    <row r="34" spans="1:16" x14ac:dyDescent="0.25">
      <c r="A34" s="1" t="s">
        <v>186</v>
      </c>
      <c r="C34" s="1">
        <v>229.0652</v>
      </c>
      <c r="D34" s="1">
        <v>43.3628</v>
      </c>
      <c r="E34" s="1">
        <v>139.76039999999998</v>
      </c>
      <c r="F34" s="1">
        <v>10.961600000000001</v>
      </c>
      <c r="G34" s="1">
        <v>414.28399999999993</v>
      </c>
      <c r="H34" s="1">
        <v>437.255</v>
      </c>
      <c r="I34" s="1">
        <v>76.005799999999994</v>
      </c>
      <c r="J34" s="1">
        <v>20.4724</v>
      </c>
      <c r="K34" s="1">
        <v>84.065799999999982</v>
      </c>
      <c r="L34" s="4">
        <v>77.698399999999992</v>
      </c>
      <c r="M34" s="1">
        <v>190.619</v>
      </c>
      <c r="N34" s="1">
        <v>82.614999999999981</v>
      </c>
      <c r="O34" s="1">
        <v>69.396599999999992</v>
      </c>
      <c r="P34" s="1">
        <v>0.94048780487804895</v>
      </c>
    </row>
    <row r="35" spans="1:16" x14ac:dyDescent="0.25">
      <c r="A35" s="1" t="s">
        <v>187</v>
      </c>
      <c r="C35" s="1">
        <v>350.44879999999995</v>
      </c>
      <c r="D35" s="1">
        <v>21.923200000000001</v>
      </c>
      <c r="E35" s="1">
        <v>86.000199999999992</v>
      </c>
      <c r="F35" s="1">
        <v>18.134999999999998</v>
      </c>
      <c r="G35" s="1">
        <v>851.21659999999997</v>
      </c>
      <c r="H35" s="1">
        <v>480.37599999999998</v>
      </c>
      <c r="I35" s="1">
        <v>193.19819999999996</v>
      </c>
      <c r="J35" s="1">
        <v>16.200600000000001</v>
      </c>
      <c r="K35" s="1">
        <v>47.231599999999993</v>
      </c>
      <c r="L35" s="4">
        <v>72.7012</v>
      </c>
      <c r="M35" s="1">
        <v>166.27780000000001</v>
      </c>
      <c r="N35" s="1">
        <v>211.49439999999998</v>
      </c>
      <c r="O35" s="1">
        <v>177.64240000000001</v>
      </c>
      <c r="P35" s="1">
        <v>0.34375</v>
      </c>
    </row>
    <row r="36" spans="1:16" x14ac:dyDescent="0.25">
      <c r="A36" s="1" t="s">
        <v>188</v>
      </c>
      <c r="C36" s="1">
        <v>351.5772</v>
      </c>
      <c r="D36" s="1">
        <v>38.365599999999993</v>
      </c>
      <c r="E36" s="1">
        <v>112.83999999999999</v>
      </c>
      <c r="F36" s="1">
        <v>29.580199999999998</v>
      </c>
      <c r="G36" s="1">
        <v>711.21439999999996</v>
      </c>
      <c r="H36" s="1">
        <v>405.82099999999997</v>
      </c>
      <c r="I36" s="1">
        <v>138.39019999999999</v>
      </c>
      <c r="J36" s="1">
        <v>25.711399999999998</v>
      </c>
      <c r="K36" s="1">
        <v>155.96099999999998</v>
      </c>
      <c r="L36" s="4">
        <v>55.61399999999999</v>
      </c>
      <c r="M36" s="1">
        <v>241.71939999999998</v>
      </c>
      <c r="N36" s="1">
        <v>109.1324</v>
      </c>
      <c r="O36" s="1">
        <v>133.393</v>
      </c>
      <c r="P36" s="1">
        <v>0.50960118168389945</v>
      </c>
    </row>
    <row r="37" spans="1:16" x14ac:dyDescent="0.25">
      <c r="A37" s="1" t="s">
        <v>189</v>
      </c>
      <c r="C37" s="1">
        <v>182.80079999999998</v>
      </c>
      <c r="D37" s="1">
        <v>16.442399999999999</v>
      </c>
      <c r="E37" s="1">
        <v>74.554999999999993</v>
      </c>
      <c r="F37" s="1">
        <v>12.895999999999999</v>
      </c>
      <c r="G37" s="1">
        <v>514.87279999999998</v>
      </c>
      <c r="H37" s="1">
        <v>422.74699999999996</v>
      </c>
      <c r="I37" s="1">
        <v>115.09679999999999</v>
      </c>
      <c r="J37" s="1">
        <v>21.762</v>
      </c>
      <c r="K37" s="1">
        <v>44.6524</v>
      </c>
      <c r="L37" s="4">
        <v>71.733999999999995</v>
      </c>
      <c r="M37" s="1">
        <v>150.96379999999999</v>
      </c>
      <c r="N37" s="1">
        <v>113.08179999999999</v>
      </c>
      <c r="O37" s="1">
        <v>77.295399999999987</v>
      </c>
      <c r="P37" s="1">
        <v>0.6343549536707056</v>
      </c>
    </row>
    <row r="38" spans="1:16" x14ac:dyDescent="0.25">
      <c r="A38" s="1" t="s">
        <v>190</v>
      </c>
      <c r="C38" s="1">
        <v>282.34179999999998</v>
      </c>
      <c r="D38" s="1">
        <v>15.9588</v>
      </c>
      <c r="E38" s="1">
        <v>114.61319999999999</v>
      </c>
      <c r="F38" s="1">
        <v>16.684199999999997</v>
      </c>
      <c r="G38" s="1">
        <v>914.64880000000005</v>
      </c>
      <c r="H38" s="1">
        <v>615.38099999999997</v>
      </c>
      <c r="I38" s="1">
        <v>142.25899999999999</v>
      </c>
      <c r="J38" s="1">
        <v>25.388999999999999</v>
      </c>
      <c r="K38" s="1">
        <v>80.196999999999989</v>
      </c>
      <c r="L38" s="4">
        <v>76.569999999999993</v>
      </c>
      <c r="M38" s="1">
        <v>234.38479999999998</v>
      </c>
      <c r="N38" s="1">
        <v>129.76599999999999</v>
      </c>
      <c r="O38" s="1">
        <v>111.55039999999998</v>
      </c>
      <c r="P38" s="1">
        <v>0.59006211180124224</v>
      </c>
    </row>
    <row r="39" spans="1:16" x14ac:dyDescent="0.25">
      <c r="A39" s="1" t="s">
        <v>156</v>
      </c>
      <c r="C39" s="1">
        <v>632.46820000000002</v>
      </c>
      <c r="D39" s="1">
        <v>14.427399999999999</v>
      </c>
      <c r="E39" s="1">
        <v>109.45480000000001</v>
      </c>
      <c r="F39" s="1">
        <v>19.263399999999997</v>
      </c>
      <c r="G39" s="1">
        <v>389.13679999999999</v>
      </c>
      <c r="H39" s="1">
        <v>554.52799999999991</v>
      </c>
      <c r="I39" s="1">
        <v>188.20099999999999</v>
      </c>
      <c r="J39" s="1">
        <v>12.492999999999999</v>
      </c>
      <c r="K39" s="1">
        <v>67.462199999999996</v>
      </c>
      <c r="L39" s="1">
        <v>0</v>
      </c>
      <c r="M39" s="1">
        <v>226.96959999999996</v>
      </c>
      <c r="N39" s="1">
        <v>0</v>
      </c>
      <c r="O39" s="1">
        <v>159.99099999999999</v>
      </c>
      <c r="P39" s="1" t="e">
        <v>#DIV/0!</v>
      </c>
    </row>
    <row r="40" spans="1:16" x14ac:dyDescent="0.25">
      <c r="A40" s="1" t="s">
        <v>157</v>
      </c>
      <c r="C40" s="1">
        <v>366.16579999999999</v>
      </c>
      <c r="D40" s="1">
        <v>15.5558</v>
      </c>
      <c r="E40" s="1">
        <v>107.8428</v>
      </c>
      <c r="F40" s="1">
        <v>20.311199999999999</v>
      </c>
      <c r="G40" s="1">
        <v>681.71479999999997</v>
      </c>
      <c r="H40" s="1">
        <v>500.12300000000005</v>
      </c>
      <c r="I40" s="1">
        <v>192.23099999999997</v>
      </c>
      <c r="J40" s="1">
        <v>7.5763999999999996</v>
      </c>
      <c r="K40" s="1">
        <v>110.82499999999999</v>
      </c>
      <c r="L40" s="1">
        <v>93.334799999999987</v>
      </c>
      <c r="M40" s="1">
        <v>190.0548</v>
      </c>
      <c r="N40" s="1">
        <v>123.72099999999999</v>
      </c>
      <c r="O40" s="1">
        <v>163.94039999999998</v>
      </c>
      <c r="P40" s="1">
        <v>0.75439739413680773</v>
      </c>
    </row>
    <row r="41" spans="1:16" x14ac:dyDescent="0.25">
      <c r="A41" s="1" t="s">
        <v>158</v>
      </c>
      <c r="C41" s="1">
        <v>313.53399999999999</v>
      </c>
      <c r="D41" s="1">
        <v>19.182799999999997</v>
      </c>
      <c r="E41" s="1">
        <v>107.76219999999999</v>
      </c>
      <c r="F41" s="1">
        <v>11.848199999999999</v>
      </c>
      <c r="G41" s="1">
        <v>752.72339999999997</v>
      </c>
      <c r="H41" s="1">
        <v>435.24</v>
      </c>
      <c r="I41" s="1">
        <v>167.16439999999997</v>
      </c>
      <c r="J41" s="1">
        <v>12.7348</v>
      </c>
      <c r="K41" s="1">
        <v>56.339399999999991</v>
      </c>
      <c r="L41" s="1">
        <v>75.441599999999994</v>
      </c>
      <c r="M41" s="1">
        <v>207.2226</v>
      </c>
      <c r="N41" s="1">
        <v>91.561599999999984</v>
      </c>
      <c r="O41" s="1">
        <v>150.15779999999998</v>
      </c>
      <c r="P41" s="1">
        <v>0.82394366197183111</v>
      </c>
    </row>
    <row r="42" spans="1:16" x14ac:dyDescent="0.25">
      <c r="A42" s="1" t="s">
        <v>159</v>
      </c>
      <c r="C42" s="1">
        <v>246.31359999999998</v>
      </c>
      <c r="D42" s="1">
        <v>16.12</v>
      </c>
      <c r="E42" s="1">
        <v>93.254199999999997</v>
      </c>
      <c r="F42" s="1">
        <v>16.361799999999999</v>
      </c>
      <c r="G42" s="1">
        <v>575.96759999999995</v>
      </c>
      <c r="H42" s="1">
        <v>688.32399999999996</v>
      </c>
      <c r="I42" s="1">
        <v>112.51759999999999</v>
      </c>
      <c r="J42" s="1">
        <v>28.451799999999995</v>
      </c>
      <c r="K42" s="1">
        <v>70.20259999999999</v>
      </c>
      <c r="L42" s="1">
        <v>90.916799999999981</v>
      </c>
      <c r="M42" s="1">
        <v>202.709</v>
      </c>
      <c r="N42" s="1">
        <v>82.937399999999982</v>
      </c>
      <c r="O42" s="1">
        <v>120.33580000000001</v>
      </c>
      <c r="P42" s="1">
        <v>1.0962099125364431</v>
      </c>
    </row>
    <row r="43" spans="1:16" x14ac:dyDescent="0.25">
      <c r="A43" s="1" t="s">
        <v>160</v>
      </c>
      <c r="C43" s="1">
        <v>391.4742</v>
      </c>
      <c r="D43" s="1">
        <v>17.409599999999998</v>
      </c>
      <c r="E43" s="1">
        <v>90.433199999999999</v>
      </c>
      <c r="F43" s="1">
        <v>1.8537999999999999</v>
      </c>
      <c r="G43" s="1">
        <v>451.1182</v>
      </c>
      <c r="H43" s="1">
        <v>382.84999999999997</v>
      </c>
      <c r="I43" s="1">
        <v>207.3032</v>
      </c>
      <c r="J43" s="1">
        <v>61.094799999999999</v>
      </c>
      <c r="K43" s="1">
        <v>70.122</v>
      </c>
      <c r="L43" s="1">
        <v>75.844599999999986</v>
      </c>
      <c r="M43" s="1">
        <v>205.93299999999999</v>
      </c>
      <c r="N43" s="1">
        <v>45.941999999999993</v>
      </c>
      <c r="O43" s="1">
        <v>151.20559999999998</v>
      </c>
      <c r="P43" s="1">
        <v>1.6508771929824562</v>
      </c>
    </row>
    <row r="44" spans="1:16" x14ac:dyDescent="0.25">
      <c r="A44" s="1" t="s">
        <v>161</v>
      </c>
      <c r="C44" s="1">
        <v>331.02420000000001</v>
      </c>
      <c r="D44" s="1">
        <v>31.111599999999999</v>
      </c>
      <c r="E44" s="1">
        <v>169.9854</v>
      </c>
      <c r="F44" s="1">
        <v>4.4329999999999998</v>
      </c>
      <c r="G44" s="1">
        <v>572.09879999999998</v>
      </c>
      <c r="H44" s="1">
        <v>483.59999999999997</v>
      </c>
      <c r="I44" s="1">
        <v>139.5992</v>
      </c>
      <c r="J44" s="1">
        <v>38.043199999999999</v>
      </c>
      <c r="K44" s="1">
        <v>71.895200000000003</v>
      </c>
      <c r="L44" s="1">
        <v>50.858599999999996</v>
      </c>
      <c r="M44" s="1">
        <v>232.61159999999998</v>
      </c>
      <c r="N44" s="1">
        <v>65.527799999999985</v>
      </c>
      <c r="O44" s="1">
        <v>133.3124</v>
      </c>
      <c r="P44" s="1">
        <v>0.77613776137761392</v>
      </c>
    </row>
    <row r="45" spans="1:16" x14ac:dyDescent="0.25">
      <c r="A45" s="1" t="s">
        <v>162</v>
      </c>
      <c r="C45" s="1">
        <v>166.84199999999998</v>
      </c>
      <c r="D45" s="1">
        <v>17.8126</v>
      </c>
      <c r="E45" s="1">
        <v>95.672200000000004</v>
      </c>
      <c r="F45" s="1">
        <v>21.1172</v>
      </c>
      <c r="G45" s="1">
        <v>615.70339999999999</v>
      </c>
      <c r="H45" s="1">
        <v>520.27300000000002</v>
      </c>
      <c r="I45" s="1">
        <v>167.80919999999998</v>
      </c>
      <c r="J45" s="1">
        <v>24.179999999999996</v>
      </c>
      <c r="K45" s="1">
        <v>82.292599999999993</v>
      </c>
      <c r="L45" s="1">
        <v>118.80439999999999</v>
      </c>
      <c r="M45" s="1">
        <v>186.26659999999998</v>
      </c>
      <c r="N45" s="1">
        <v>140.56639999999999</v>
      </c>
      <c r="O45" s="1">
        <v>181.51119999999997</v>
      </c>
      <c r="P45" s="1">
        <v>0.84518348623853212</v>
      </c>
    </row>
    <row r="46" spans="1:16" x14ac:dyDescent="0.25">
      <c r="A46" s="1" t="s">
        <v>163</v>
      </c>
      <c r="C46" s="1">
        <v>242.04179999999999</v>
      </c>
      <c r="D46" s="1">
        <v>16.522999999999996</v>
      </c>
      <c r="E46" s="1">
        <v>130.97499999999999</v>
      </c>
      <c r="F46" s="1">
        <v>20.633599999999998</v>
      </c>
      <c r="G46" s="1">
        <v>489.80619999999999</v>
      </c>
      <c r="H46" s="1">
        <v>434.83699999999999</v>
      </c>
      <c r="I46" s="1">
        <v>141.3724</v>
      </c>
      <c r="J46" s="1">
        <v>16.200600000000001</v>
      </c>
      <c r="K46" s="1">
        <v>50.052599999999998</v>
      </c>
      <c r="L46" s="1">
        <v>80.680599999999984</v>
      </c>
      <c r="M46" s="1">
        <v>171.27499999999998</v>
      </c>
      <c r="N46" s="1">
        <v>84.1464</v>
      </c>
      <c r="O46" s="1">
        <v>173.12880000000001</v>
      </c>
      <c r="P46" s="1">
        <v>0.95881226053639823</v>
      </c>
    </row>
    <row r="47" spans="1:16" x14ac:dyDescent="0.25">
      <c r="A47" s="1" t="s">
        <v>164</v>
      </c>
      <c r="C47" s="1">
        <v>242.92839999999995</v>
      </c>
      <c r="D47" s="1">
        <v>37.6402</v>
      </c>
      <c r="E47" s="1">
        <v>139.5992</v>
      </c>
      <c r="F47" s="1">
        <v>25.872599999999998</v>
      </c>
      <c r="G47" s="1">
        <v>547.11279999999999</v>
      </c>
      <c r="H47" s="1">
        <v>522.28800000000001</v>
      </c>
      <c r="I47" s="1">
        <v>154.83259999999999</v>
      </c>
      <c r="J47" s="1">
        <v>19.263399999999997</v>
      </c>
      <c r="K47" s="1">
        <v>118.7238</v>
      </c>
      <c r="L47" s="1">
        <v>88.66</v>
      </c>
      <c r="M47" s="1">
        <v>201.0164</v>
      </c>
      <c r="N47" s="1">
        <v>83.904599999999988</v>
      </c>
      <c r="O47" s="1">
        <v>117.273</v>
      </c>
      <c r="P47" s="1">
        <v>1.0566762728146015</v>
      </c>
    </row>
    <row r="48" spans="1:16" x14ac:dyDescent="0.25">
      <c r="A48" s="1" t="s">
        <v>165</v>
      </c>
      <c r="C48" s="1">
        <v>232.28919999999999</v>
      </c>
      <c r="D48" s="1">
        <v>15.152799999999999</v>
      </c>
      <c r="E48" s="1">
        <v>92.770600000000002</v>
      </c>
      <c r="F48" s="1">
        <v>6.9315999999999987</v>
      </c>
      <c r="G48" s="1">
        <v>428.30839999999995</v>
      </c>
      <c r="H48" s="1">
        <v>342.55</v>
      </c>
      <c r="I48" s="1">
        <v>110.422</v>
      </c>
      <c r="J48" s="1">
        <v>30.144399999999997</v>
      </c>
      <c r="K48" s="1">
        <v>70.927999999999997</v>
      </c>
      <c r="L48" s="1">
        <v>70.686199999999999</v>
      </c>
      <c r="M48" s="1">
        <v>154.0266</v>
      </c>
      <c r="N48" s="1">
        <v>44.491199999999999</v>
      </c>
      <c r="O48" s="1">
        <v>113.80719999999998</v>
      </c>
      <c r="P48" s="1">
        <v>1.588768115942029</v>
      </c>
    </row>
    <row r="49" spans="1:16" x14ac:dyDescent="0.25">
      <c r="A49" s="1" t="s">
        <v>166</v>
      </c>
      <c r="C49" s="1">
        <v>326.10759999999999</v>
      </c>
      <c r="D49" s="1">
        <v>27.001000000000001</v>
      </c>
      <c r="E49" s="1">
        <v>94.866199999999992</v>
      </c>
      <c r="F49" s="1">
        <v>4.03</v>
      </c>
      <c r="G49" s="1">
        <v>526.721</v>
      </c>
      <c r="H49" s="1">
        <v>668.98</v>
      </c>
      <c r="I49" s="1">
        <v>159.99099999999999</v>
      </c>
      <c r="J49" s="1">
        <v>17.8932</v>
      </c>
      <c r="K49" s="1">
        <v>111.14739999999999</v>
      </c>
      <c r="L49" s="1">
        <v>111.79219999999999</v>
      </c>
      <c r="M49" s="1">
        <v>435.64299999999997</v>
      </c>
      <c r="N49" s="1">
        <v>105.50539999999999</v>
      </c>
      <c r="O49" s="1">
        <v>146.28899999999999</v>
      </c>
      <c r="P49" s="1">
        <v>1.0595874713521771</v>
      </c>
    </row>
    <row r="50" spans="1:16" x14ac:dyDescent="0.25">
      <c r="A50" s="1" t="s">
        <v>167</v>
      </c>
      <c r="C50" s="1">
        <v>245.5882</v>
      </c>
      <c r="D50" s="1">
        <v>22.970999999999997</v>
      </c>
      <c r="E50" s="1">
        <v>171.83920000000001</v>
      </c>
      <c r="F50" s="1">
        <v>16.522999999999996</v>
      </c>
      <c r="G50" s="1">
        <v>863.226</v>
      </c>
      <c r="H50" s="1">
        <v>415.89600000000002</v>
      </c>
      <c r="I50" s="1">
        <v>168.37339999999998</v>
      </c>
      <c r="J50" s="1">
        <v>17.570799999999998</v>
      </c>
      <c r="K50" s="1">
        <v>71.733999999999995</v>
      </c>
      <c r="L50" s="1">
        <v>70.122</v>
      </c>
      <c r="M50" s="1">
        <v>219.79619999999997</v>
      </c>
      <c r="N50" s="1">
        <v>100.83059999999999</v>
      </c>
      <c r="O50" s="1">
        <v>157.49239999999998</v>
      </c>
      <c r="P50" s="1">
        <v>0.69544364508393297</v>
      </c>
    </row>
    <row r="51" spans="1:16" x14ac:dyDescent="0.25">
      <c r="A51" s="1" t="s">
        <v>168</v>
      </c>
      <c r="C51" s="1">
        <v>178.6096</v>
      </c>
      <c r="D51" s="1">
        <v>37.801399999999994</v>
      </c>
      <c r="E51" s="1">
        <v>115.41919999999999</v>
      </c>
      <c r="F51" s="1">
        <v>15.6364</v>
      </c>
      <c r="G51" s="1">
        <v>399.37299999999999</v>
      </c>
      <c r="H51" s="1">
        <v>292.57799999999997</v>
      </c>
      <c r="I51" s="1">
        <v>64.802400000000006</v>
      </c>
      <c r="J51" s="1">
        <v>26.436799999999998</v>
      </c>
      <c r="K51" s="1">
        <v>91.077999999999989</v>
      </c>
      <c r="L51" s="1">
        <v>46.586799999999997</v>
      </c>
      <c r="M51" s="1">
        <v>159.82980000000001</v>
      </c>
      <c r="N51" s="1">
        <v>34.577399999999997</v>
      </c>
      <c r="O51" s="1">
        <v>74.796800000000005</v>
      </c>
      <c r="P51" s="1">
        <v>1.3473193473193474</v>
      </c>
    </row>
    <row r="52" spans="1:16" x14ac:dyDescent="0.25">
      <c r="A52" s="1" t="s">
        <v>169</v>
      </c>
      <c r="C52" s="1">
        <v>401.14620000000002</v>
      </c>
      <c r="D52" s="1">
        <v>17.490199999999998</v>
      </c>
      <c r="E52" s="1">
        <v>96.639399999999995</v>
      </c>
      <c r="F52" s="1">
        <v>14.507999999999999</v>
      </c>
      <c r="G52" s="1">
        <v>668.81880000000001</v>
      </c>
      <c r="H52" s="1">
        <v>494.48100000000005</v>
      </c>
      <c r="I52" s="1">
        <v>244.3792</v>
      </c>
      <c r="J52" s="1">
        <v>10.316799999999999</v>
      </c>
      <c r="K52" s="1">
        <v>65.124799999999993</v>
      </c>
      <c r="L52" s="1">
        <v>113.64599999999999</v>
      </c>
      <c r="M52" s="1">
        <v>330.29879999999997</v>
      </c>
      <c r="N52" s="1">
        <v>168.53460000000001</v>
      </c>
      <c r="O52" s="1">
        <v>187.95919999999998</v>
      </c>
      <c r="P52" s="1">
        <v>0.67431850789096115</v>
      </c>
    </row>
    <row r="53" spans="1:16" x14ac:dyDescent="0.25">
      <c r="A53" s="1" t="s">
        <v>170</v>
      </c>
      <c r="C53" s="1">
        <v>301.28279999999995</v>
      </c>
      <c r="D53" s="1">
        <v>24.018799999999999</v>
      </c>
      <c r="E53" s="1">
        <v>85.194199999999995</v>
      </c>
      <c r="F53" s="1">
        <v>18.054399999999998</v>
      </c>
      <c r="G53" s="1">
        <v>481.10140000000001</v>
      </c>
      <c r="H53" s="1">
        <v>473.928</v>
      </c>
      <c r="I53" s="1">
        <v>135.97219999999999</v>
      </c>
      <c r="J53" s="1">
        <v>17.2484</v>
      </c>
      <c r="K53" s="1">
        <v>113.96839999999999</v>
      </c>
      <c r="L53" s="1">
        <v>85.919600000000003</v>
      </c>
      <c r="M53" s="1">
        <v>188.60399999999998</v>
      </c>
      <c r="N53" s="1">
        <v>55.61399999999999</v>
      </c>
      <c r="O53" s="1">
        <v>98.734999999999999</v>
      </c>
      <c r="P53" s="1">
        <v>1.5449275362318844</v>
      </c>
    </row>
    <row r="54" spans="1:16" x14ac:dyDescent="0.25">
      <c r="A54" s="1" t="s">
        <v>171</v>
      </c>
      <c r="C54" s="1">
        <v>170.79140000000001</v>
      </c>
      <c r="D54" s="1">
        <v>20.956</v>
      </c>
      <c r="E54" s="1">
        <v>97.203599999999994</v>
      </c>
      <c r="F54" s="1">
        <v>11.042199999999999</v>
      </c>
      <c r="G54" s="1">
        <v>626.50379999999996</v>
      </c>
      <c r="H54" s="1">
        <v>367.536</v>
      </c>
      <c r="I54" s="1">
        <v>103.6516</v>
      </c>
      <c r="J54" s="1">
        <v>17.006599999999999</v>
      </c>
      <c r="K54" s="1">
        <v>95.269199999999984</v>
      </c>
      <c r="L54" s="1">
        <v>49.971999999999994</v>
      </c>
      <c r="M54" s="1">
        <v>153.70419999999999</v>
      </c>
      <c r="N54" s="1">
        <v>55.452799999999989</v>
      </c>
      <c r="O54" s="1">
        <v>66.978599999999986</v>
      </c>
      <c r="P54" s="1">
        <v>0.90116279069767447</v>
      </c>
    </row>
    <row r="55" spans="1:16" x14ac:dyDescent="0.25">
      <c r="A55" s="1" t="s">
        <v>172</v>
      </c>
      <c r="C55" s="1">
        <v>416.54079999999999</v>
      </c>
      <c r="D55" s="1">
        <v>13.863199999999997</v>
      </c>
      <c r="E55" s="1">
        <v>132.7482</v>
      </c>
      <c r="F55" s="1">
        <v>6.044999999999999</v>
      </c>
      <c r="G55" s="1">
        <v>877.0086</v>
      </c>
      <c r="H55" s="1">
        <v>733.86299999999994</v>
      </c>
      <c r="I55" s="1">
        <v>210.84959999999998</v>
      </c>
      <c r="J55" s="1">
        <v>20.794799999999999</v>
      </c>
      <c r="K55" s="1">
        <v>173.12880000000001</v>
      </c>
      <c r="L55" s="1">
        <v>106.79499999999999</v>
      </c>
      <c r="M55" s="1">
        <v>162.00599999999997</v>
      </c>
      <c r="N55" s="1">
        <v>84.1464</v>
      </c>
      <c r="O55" s="1">
        <v>138.30959999999999</v>
      </c>
      <c r="P55" s="1">
        <v>1.2691570881226053</v>
      </c>
    </row>
    <row r="56" spans="1:16" x14ac:dyDescent="0.25">
      <c r="A56" s="1" t="s">
        <v>173</v>
      </c>
      <c r="C56" s="1">
        <v>656.32579999999996</v>
      </c>
      <c r="D56" s="1">
        <v>21.923200000000001</v>
      </c>
      <c r="E56" s="1">
        <v>91.96459999999999</v>
      </c>
      <c r="F56" s="1">
        <v>8.2211999999999996</v>
      </c>
      <c r="G56" s="1">
        <v>404.04779999999994</v>
      </c>
      <c r="H56" s="1">
        <v>559.76700000000005</v>
      </c>
      <c r="I56" s="1">
        <v>194.89079999999998</v>
      </c>
      <c r="J56" s="1">
        <v>8.7853999999999992</v>
      </c>
      <c r="K56" s="1">
        <v>102.6844</v>
      </c>
      <c r="L56" s="1">
        <v>100.91119999999999</v>
      </c>
      <c r="M56" s="1">
        <v>231.2414</v>
      </c>
      <c r="N56" s="1">
        <v>103.73219999999999</v>
      </c>
      <c r="O56" s="1">
        <v>213.26759999999999</v>
      </c>
      <c r="P56" s="1">
        <v>0.9728049728049728</v>
      </c>
    </row>
    <row r="57" spans="1:16" x14ac:dyDescent="0.25">
      <c r="A57" s="1" t="s">
        <v>174</v>
      </c>
      <c r="C57" s="1">
        <v>329.65399999999994</v>
      </c>
      <c r="D57" s="1">
        <v>24.502399999999998</v>
      </c>
      <c r="E57" s="1">
        <v>93.495999999999981</v>
      </c>
      <c r="F57" s="1">
        <v>13.298999999999999</v>
      </c>
      <c r="G57" s="1">
        <v>615.78399999999988</v>
      </c>
      <c r="H57" s="1">
        <v>579.51400000000001</v>
      </c>
      <c r="I57" s="1">
        <v>193.43999999999997</v>
      </c>
      <c r="J57" s="1">
        <v>0</v>
      </c>
      <c r="K57" s="1">
        <v>70.605599999999995</v>
      </c>
      <c r="L57" s="1">
        <v>85.758399999999995</v>
      </c>
      <c r="M57" s="1">
        <v>200.69400000000002</v>
      </c>
      <c r="N57" s="1">
        <v>115.661</v>
      </c>
      <c r="O57" s="1">
        <v>127.91219999999998</v>
      </c>
    </row>
    <row r="58" spans="1:16" x14ac:dyDescent="0.25">
      <c r="A58" s="1" t="s">
        <v>175</v>
      </c>
      <c r="C58" s="1">
        <v>420.81259999999997</v>
      </c>
      <c r="D58" s="1">
        <v>12.815399999999999</v>
      </c>
      <c r="E58" s="1">
        <v>108.4876</v>
      </c>
      <c r="F58" s="1">
        <v>12.331799999999999</v>
      </c>
      <c r="G58" s="1">
        <v>515.35640000000001</v>
      </c>
      <c r="H58" s="1">
        <v>391.31299999999999</v>
      </c>
      <c r="I58" s="1">
        <v>137.9872</v>
      </c>
      <c r="J58" s="1">
        <v>14.507999999999999</v>
      </c>
      <c r="K58" s="1">
        <v>77.053599999999989</v>
      </c>
      <c r="L58" s="1">
        <v>84.63</v>
      </c>
      <c r="M58" s="1">
        <v>141.29179999999999</v>
      </c>
      <c r="N58" s="1">
        <v>83.501599999999996</v>
      </c>
      <c r="O58" s="1">
        <v>148.7876</v>
      </c>
    </row>
    <row r="59" spans="1:16" x14ac:dyDescent="0.25">
      <c r="A59" s="1" t="s">
        <v>176</v>
      </c>
      <c r="C59" s="1">
        <v>245.02399999999997</v>
      </c>
      <c r="D59" s="1">
        <v>20.311199999999999</v>
      </c>
      <c r="E59" s="1">
        <v>121.46419999999998</v>
      </c>
      <c r="F59" s="1">
        <v>11.042199999999999</v>
      </c>
      <c r="G59" s="1">
        <v>395.34300000000002</v>
      </c>
      <c r="H59" s="1">
        <v>576.69299999999998</v>
      </c>
      <c r="I59" s="1">
        <v>98.009599999999992</v>
      </c>
      <c r="J59" s="1">
        <v>25.630799999999997</v>
      </c>
      <c r="K59" s="1">
        <v>66.011399999999995</v>
      </c>
      <c r="L59" s="1">
        <v>56.016999999999989</v>
      </c>
      <c r="M59" s="1">
        <v>125.73599999999999</v>
      </c>
      <c r="N59" s="1">
        <v>70.283199999999994</v>
      </c>
      <c r="O59" s="1">
        <v>90.513799999999989</v>
      </c>
    </row>
    <row r="60" spans="1:16" x14ac:dyDescent="0.25">
      <c r="A60" s="1" t="s">
        <v>177</v>
      </c>
      <c r="C60" s="1">
        <v>371.96899999999999</v>
      </c>
      <c r="D60" s="1">
        <v>9.4301999999999992</v>
      </c>
      <c r="E60" s="1">
        <v>144.59639999999999</v>
      </c>
      <c r="F60" s="1">
        <v>11.767599999999998</v>
      </c>
      <c r="G60" s="1">
        <v>436.2878</v>
      </c>
      <c r="H60" s="1">
        <v>428.38899999999995</v>
      </c>
      <c r="I60" s="1">
        <v>170.95259999999999</v>
      </c>
      <c r="J60" s="1">
        <v>43.443399999999997</v>
      </c>
      <c r="K60" s="1">
        <v>123.39859999999999</v>
      </c>
      <c r="L60" s="1">
        <v>74.232600000000005</v>
      </c>
      <c r="M60" s="1">
        <v>174.33779999999996</v>
      </c>
      <c r="N60" s="1">
        <v>80.277599999999993</v>
      </c>
      <c r="O60" s="1">
        <v>245.26579999999998</v>
      </c>
    </row>
    <row r="61" spans="1:16" x14ac:dyDescent="0.25"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17.490199999999998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</row>
    <row r="62" spans="1:16" x14ac:dyDescent="0.25"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</row>
    <row r="63" spans="1:16" x14ac:dyDescent="0.25">
      <c r="A63"/>
      <c r="C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</row>
    <row r="64" spans="1:16" x14ac:dyDescent="0.25">
      <c r="C64" s="1">
        <v>0</v>
      </c>
    </row>
    <row r="65" spans="3:15" x14ac:dyDescent="0.25">
      <c r="C65" s="1">
        <v>0</v>
      </c>
    </row>
    <row r="66" spans="3:15" x14ac:dyDescent="0.25"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</row>
  </sheetData>
  <sortState ref="A27:P60">
    <sortCondition ref="A27"/>
  </sortState>
  <conditionalFormatting sqref="C7">
    <cfRule type="cellIs" dxfId="143" priority="40" operator="between">
      <formula>$C$9</formula>
      <formula>$C$10</formula>
    </cfRule>
    <cfRule type="cellIs" dxfId="142" priority="47" operator="between">
      <formula>$C$9</formula>
      <formula>$C$10</formula>
    </cfRule>
    <cfRule type="cellIs" dxfId="141" priority="48" operator="between">
      <formula>338</formula>
      <formula>702</formula>
    </cfRule>
    <cfRule type="cellIs" dxfId="140" priority="72" operator="between">
      <formula>294</formula>
      <formula>610</formula>
    </cfRule>
  </conditionalFormatting>
  <conditionalFormatting sqref="E7">
    <cfRule type="cellIs" dxfId="135" priority="36" operator="between">
      <formula>$E$9</formula>
      <formula>$E$10</formula>
    </cfRule>
    <cfRule type="cellIs" dxfId="134" priority="45" operator="between">
      <formula>$E$9</formula>
      <formula>$E$10</formula>
    </cfRule>
    <cfRule type="cellIs" dxfId="133" priority="71" operator="between">
      <formula>29</formula>
      <formula>76.4</formula>
    </cfRule>
  </conditionalFormatting>
  <conditionalFormatting sqref="F7">
    <cfRule type="cellIs" dxfId="129" priority="34" operator="between">
      <formula>$F$9</formula>
      <formula>$F$10</formula>
    </cfRule>
    <cfRule type="cellIs" dxfId="128" priority="44" operator="between">
      <formula>$F$9</formula>
      <formula>$F$10</formula>
    </cfRule>
    <cfRule type="cellIs" dxfId="127" priority="70" operator="between">
      <formula>15.5</formula>
      <formula>40.8</formula>
    </cfRule>
  </conditionalFormatting>
  <conditionalFormatting sqref="G7">
    <cfRule type="cellIs" dxfId="123" priority="32" operator="between">
      <formula>$G$9</formula>
      <formula>$G$10</formula>
    </cfRule>
    <cfRule type="cellIs" dxfId="122" priority="43" operator="between">
      <formula>$G$9</formula>
      <formula>$G$10</formula>
    </cfRule>
    <cfRule type="cellIs" dxfId="121" priority="69" operator="between">
      <formula>226</formula>
      <formula>469</formula>
    </cfRule>
  </conditionalFormatting>
  <conditionalFormatting sqref="H7">
    <cfRule type="cellIs" dxfId="117" priority="30" operator="between">
      <formula>$H$9</formula>
      <formula>$H$10</formula>
    </cfRule>
    <cfRule type="cellIs" dxfId="116" priority="42" operator="between">
      <formula>$H$9</formula>
      <formula>$H$10</formula>
    </cfRule>
    <cfRule type="cellIs" dxfId="115" priority="68" operator="between">
      <formula>338</formula>
      <formula>628</formula>
    </cfRule>
  </conditionalFormatting>
  <conditionalFormatting sqref="I7">
    <cfRule type="cellIs" dxfId="111" priority="28" operator="between">
      <formula>$I$9</formula>
      <formula>$I$10</formula>
    </cfRule>
    <cfRule type="cellIs" dxfId="110" priority="41" operator="between">
      <formula>$I$9</formula>
      <formula>$I$10</formula>
    </cfRule>
    <cfRule type="cellIs" dxfId="109" priority="67" operator="between">
      <formula>104</formula>
      <formula>215</formula>
    </cfRule>
  </conditionalFormatting>
  <conditionalFormatting sqref="J7">
    <cfRule type="cellIs" dxfId="105" priority="26" operator="between">
      <formula>$J$9</formula>
      <formula>$J$10</formula>
    </cfRule>
    <cfRule type="cellIs" dxfId="104" priority="66" operator="between">
      <formula>13.9</formula>
      <formula>32.4</formula>
    </cfRule>
  </conditionalFormatting>
  <conditionalFormatting sqref="K7">
    <cfRule type="cellIs" dxfId="101" priority="24" operator="between">
      <formula>$K$9</formula>
      <formula>$K$10</formula>
    </cfRule>
    <cfRule type="cellIs" dxfId="100" priority="65" operator="between">
      <formula>78.7</formula>
      <formula>236</formula>
    </cfRule>
  </conditionalFormatting>
  <conditionalFormatting sqref="L7">
    <cfRule type="cellIs" dxfId="97" priority="23" operator="between">
      <formula>$L$9</formula>
      <formula>$L$10</formula>
    </cfRule>
    <cfRule type="cellIs" dxfId="96" priority="64" operator="between">
      <formula>57</formula>
      <formula>106</formula>
    </cfRule>
  </conditionalFormatting>
  <conditionalFormatting sqref="M7">
    <cfRule type="cellIs" dxfId="93" priority="21" operator="between">
      <formula>$M$9</formula>
      <formula>$M$10</formula>
    </cfRule>
    <cfRule type="cellIs" dxfId="92" priority="63" operator="between">
      <formula>156</formula>
      <formula>290</formula>
    </cfRule>
  </conditionalFormatting>
  <conditionalFormatting sqref="N7">
    <cfRule type="cellIs" dxfId="89" priority="19" operator="between">
      <formula>$N$9</formula>
      <formula>$N$10</formula>
    </cfRule>
    <cfRule type="cellIs" dxfId="88" priority="62" operator="between">
      <formula>47.9</formula>
      <formula>112</formula>
    </cfRule>
  </conditionalFormatting>
  <conditionalFormatting sqref="O7">
    <cfRule type="cellIs" dxfId="85" priority="17" operator="between">
      <formula>$O$9</formula>
      <formula>$O$10</formula>
    </cfRule>
    <cfRule type="cellIs" dxfId="84" priority="61" operator="between">
      <formula>109</formula>
      <formula>225</formula>
    </cfRule>
  </conditionalFormatting>
  <conditionalFormatting sqref="C15">
    <cfRule type="cellIs" dxfId="81" priority="39" operator="between">
      <formula>$C$17</formula>
      <formula>$C$18</formula>
    </cfRule>
    <cfRule type="cellIs" dxfId="80" priority="60" operator="between">
      <formula>777</formula>
      <formula>1438</formula>
    </cfRule>
  </conditionalFormatting>
  <conditionalFormatting sqref="D15">
    <cfRule type="cellIs" dxfId="77" priority="37" operator="between">
      <formula>$D$17</formula>
      <formula>$D$18</formula>
    </cfRule>
    <cfRule type="cellIs" dxfId="76" priority="59" operator="between">
      <formula>55.6</formula>
      <formula>191</formula>
    </cfRule>
  </conditionalFormatting>
  <conditionalFormatting sqref="E15">
    <cfRule type="cellIs" dxfId="73" priority="35" operator="between">
      <formula>$E$17</formula>
      <formula>$E$18</formula>
    </cfRule>
    <cfRule type="cellIs" dxfId="72" priority="58" operator="between">
      <formula>168</formula>
      <formula>443</formula>
    </cfRule>
  </conditionalFormatting>
  <conditionalFormatting sqref="F15">
    <cfRule type="cellIs" dxfId="69" priority="33" operator="between">
      <formula>$F$17</formula>
      <formula>$F$18</formula>
    </cfRule>
    <cfRule type="cellIs" dxfId="68" priority="57" operator="between">
      <formula>138</formula>
      <formula>413</formula>
    </cfRule>
  </conditionalFormatting>
  <conditionalFormatting sqref="G15">
    <cfRule type="cellIs" dxfId="65" priority="31" operator="between">
      <formula>$G$17</formula>
      <formula>$G$18</formula>
    </cfRule>
    <cfRule type="cellIs" dxfId="64" priority="56" operator="between">
      <formula>426</formula>
      <formula>792</formula>
    </cfRule>
  </conditionalFormatting>
  <conditionalFormatting sqref="H15">
    <cfRule type="cellIs" dxfId="61" priority="29" operator="between">
      <formula>$H$17</formula>
      <formula>$H$18</formula>
    </cfRule>
    <cfRule type="cellIs" dxfId="60" priority="55" operator="between">
      <formula>858</formula>
      <formula>1593</formula>
    </cfRule>
  </conditionalFormatting>
  <conditionalFormatting sqref="I15">
    <cfRule type="cellIs" dxfId="57" priority="27" operator="between">
      <formula>$I$17</formula>
      <formula>$I$18</formula>
    </cfRule>
    <cfRule type="cellIs" dxfId="56" priority="54" operator="between">
      <formula>377</formula>
      <formula>782</formula>
    </cfRule>
  </conditionalFormatting>
  <conditionalFormatting sqref="J15">
    <cfRule type="cellIs" dxfId="53" priority="25" operator="between">
      <formula>$J$17</formula>
      <formula>$J$18</formula>
    </cfRule>
    <cfRule type="cellIs" dxfId="52" priority="53" operator="between">
      <formula>245</formula>
      <formula>508</formula>
    </cfRule>
  </conditionalFormatting>
  <conditionalFormatting sqref="L15">
    <cfRule type="cellIs" dxfId="49" priority="22" operator="between">
      <formula>$L$17</formula>
      <formula>$L$18</formula>
    </cfRule>
    <cfRule type="cellIs" dxfId="48" priority="52" operator="between">
      <formula>476</formula>
      <formula>884</formula>
    </cfRule>
  </conditionalFormatting>
  <conditionalFormatting sqref="M15">
    <cfRule type="cellIs" dxfId="45" priority="20" operator="between">
      <formula>$M$17</formula>
      <formula>$M$18</formula>
    </cfRule>
    <cfRule type="cellIs" dxfId="44" priority="51" operator="between">
      <formula>412</formula>
      <formula>766</formula>
    </cfRule>
  </conditionalFormatting>
  <conditionalFormatting sqref="N15">
    <cfRule type="cellIs" dxfId="41" priority="18" operator="between">
      <formula>$N$17</formula>
      <formula>$N$18</formula>
    </cfRule>
    <cfRule type="cellIs" dxfId="40" priority="50" operator="between">
      <formula>392</formula>
      <formula>813</formula>
    </cfRule>
  </conditionalFormatting>
  <conditionalFormatting sqref="O15">
    <cfRule type="cellIs" dxfId="37" priority="16" operator="between">
      <formula>$O$17</formula>
      <formula>$O$18</formula>
    </cfRule>
    <cfRule type="cellIs" dxfId="36" priority="49" operator="between">
      <formula>354</formula>
      <formula>735</formula>
    </cfRule>
  </conditionalFormatting>
  <conditionalFormatting sqref="D7">
    <cfRule type="cellIs" dxfId="33" priority="38" operator="between">
      <formula>$D$9</formula>
      <formula>$D$10</formula>
    </cfRule>
    <cfRule type="cellIs" dxfId="32" priority="46" operator="between">
      <formula>$D$9</formula>
      <formula>$D$10</formula>
    </cfRule>
  </conditionalFormatting>
  <conditionalFormatting sqref="K15">
    <cfRule type="cellIs" dxfId="29" priority="15" operator="between">
      <formula>$K$17</formula>
      <formula>$K$18</formula>
    </cfRule>
  </conditionalFormatting>
  <conditionalFormatting sqref="C75:C86">
    <cfRule type="cellIs" dxfId="27" priority="14" operator="between">
      <formula>103</formula>
      <formula>742</formula>
    </cfRule>
  </conditionalFormatting>
  <conditionalFormatting sqref="C27:C74">
    <cfRule type="cellIs" dxfId="25" priority="13" operator="between">
      <formula>103</formula>
      <formula>742</formula>
    </cfRule>
  </conditionalFormatting>
  <conditionalFormatting sqref="D27:D112">
    <cfRule type="cellIs" dxfId="23" priority="12" operator="between">
      <formula>1</formula>
      <formula>41</formula>
    </cfRule>
  </conditionalFormatting>
  <conditionalFormatting sqref="E66 E27:E63">
    <cfRule type="cellIs" dxfId="21" priority="11" operator="between">
      <formula>10</formula>
      <formula>345</formula>
    </cfRule>
  </conditionalFormatting>
  <conditionalFormatting sqref="F66 F27:F63">
    <cfRule type="cellIs" dxfId="19" priority="10" operator="between">
      <formula>5</formula>
      <formula>43</formula>
    </cfRule>
  </conditionalFormatting>
  <conditionalFormatting sqref="G66 G27:G63">
    <cfRule type="cellIs" dxfId="17" priority="9" operator="between">
      <formula>152</formula>
      <formula>708</formula>
    </cfRule>
  </conditionalFormatting>
  <conditionalFormatting sqref="H66 H27:H63">
    <cfRule type="cellIs" dxfId="15" priority="8" operator="between">
      <formula>0</formula>
      <formula>1142</formula>
    </cfRule>
  </conditionalFormatting>
  <conditionalFormatting sqref="I66 I27:I63">
    <cfRule type="cellIs" dxfId="13" priority="7" operator="between">
      <formula>27</formula>
      <formula>324</formula>
    </cfRule>
  </conditionalFormatting>
  <conditionalFormatting sqref="J66 J27:J63">
    <cfRule type="cellIs" dxfId="11" priority="6" operator="between">
      <formula>5</formula>
      <formula>41</formula>
    </cfRule>
  </conditionalFormatting>
  <conditionalFormatting sqref="K66 K27:K63">
    <cfRule type="cellIs" dxfId="9" priority="5" operator="between">
      <formula>10</formula>
      <formula>263</formula>
    </cfRule>
  </conditionalFormatting>
  <conditionalFormatting sqref="L66 L27:L63">
    <cfRule type="cellIs" dxfId="7" priority="4" operator="between">
      <formula>10</formula>
      <formula>102</formula>
    </cfRule>
  </conditionalFormatting>
  <conditionalFormatting sqref="M66 M27:M63">
    <cfRule type="cellIs" dxfId="5" priority="3" operator="between">
      <formula>87</formula>
      <formula>441</formula>
    </cfRule>
  </conditionalFormatting>
  <conditionalFormatting sqref="N66 N27:N63">
    <cfRule type="cellIs" dxfId="3" priority="2" operator="between">
      <formula>15</formula>
      <formula>259</formula>
    </cfRule>
  </conditionalFormatting>
  <conditionalFormatting sqref="O66 O27:O63">
    <cfRule type="cellIs" dxfId="1" priority="1" operator="between">
      <formula>52</formula>
      <formula>322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140</v>
      </c>
      <c r="C5" s="1" t="s">
        <v>95</v>
      </c>
      <c r="D5" s="1" t="s">
        <v>92</v>
      </c>
      <c r="E5" s="1">
        <v>0.24</v>
      </c>
      <c r="F5" s="1">
        <v>0.24</v>
      </c>
      <c r="G5" s="1">
        <v>1613.2650000000001</v>
      </c>
      <c r="H5" s="1">
        <v>5996.384</v>
      </c>
      <c r="I5" s="1">
        <v>0.26900000000000002</v>
      </c>
      <c r="K5" s="1">
        <v>80.599999999999994</v>
      </c>
      <c r="L5" s="1">
        <f>I5*K5</f>
        <v>21.6814</v>
      </c>
    </row>
    <row r="6" spans="1:12" x14ac:dyDescent="0.25">
      <c r="A6" s="1">
        <v>2</v>
      </c>
      <c r="B6" s="1" t="s">
        <v>141</v>
      </c>
      <c r="C6" s="1" t="s">
        <v>95</v>
      </c>
      <c r="D6" s="1" t="s">
        <v>92</v>
      </c>
      <c r="E6" s="1">
        <v>0.26</v>
      </c>
      <c r="F6" s="1">
        <v>0.24</v>
      </c>
      <c r="G6" s="1">
        <v>1629.117</v>
      </c>
      <c r="H6" s="1">
        <v>5196.915</v>
      </c>
      <c r="I6" s="1">
        <v>0.313</v>
      </c>
      <c r="K6" s="1">
        <v>80.599999999999994</v>
      </c>
      <c r="L6" s="1">
        <f t="shared" ref="L6:L44" si="0">I6*K6</f>
        <v>25.227799999999998</v>
      </c>
    </row>
    <row r="7" spans="1:12" x14ac:dyDescent="0.25">
      <c r="A7" s="1">
        <v>3</v>
      </c>
      <c r="B7" s="1" t="s">
        <v>142</v>
      </c>
      <c r="C7" s="1" t="s">
        <v>96</v>
      </c>
      <c r="D7" s="1" t="s">
        <v>75</v>
      </c>
      <c r="E7" s="1">
        <v>0.24</v>
      </c>
      <c r="F7" s="1">
        <v>0.24</v>
      </c>
      <c r="G7" s="1">
        <v>3159.4490000000001</v>
      </c>
      <c r="H7" s="1">
        <v>13697.419</v>
      </c>
      <c r="I7" s="1">
        <v>0.23100000000000001</v>
      </c>
      <c r="K7" s="1">
        <v>80.599999999999994</v>
      </c>
      <c r="L7" s="1">
        <f t="shared" si="0"/>
        <v>18.618600000000001</v>
      </c>
    </row>
    <row r="8" spans="1:12" x14ac:dyDescent="0.25">
      <c r="A8" s="1">
        <v>4</v>
      </c>
      <c r="B8" s="1" t="s">
        <v>143</v>
      </c>
      <c r="C8" s="1" t="s">
        <v>96</v>
      </c>
      <c r="D8" s="1" t="s">
        <v>75</v>
      </c>
      <c r="E8" s="1">
        <v>0.24</v>
      </c>
      <c r="F8" s="1">
        <v>0.24</v>
      </c>
      <c r="G8" s="1">
        <v>3238.7460000000001</v>
      </c>
      <c r="H8" s="1">
        <v>11911.893</v>
      </c>
      <c r="I8" s="1">
        <v>0.27200000000000002</v>
      </c>
      <c r="K8" s="1">
        <v>80.599999999999994</v>
      </c>
      <c r="L8" s="1">
        <f t="shared" si="0"/>
        <v>21.923200000000001</v>
      </c>
    </row>
    <row r="9" spans="1:12" x14ac:dyDescent="0.25">
      <c r="A9" s="1">
        <v>5</v>
      </c>
      <c r="B9" s="1" t="s">
        <v>144</v>
      </c>
      <c r="C9" s="1" t="s">
        <v>144</v>
      </c>
      <c r="D9" s="1" t="s">
        <v>86</v>
      </c>
      <c r="E9" s="1">
        <v>0.24</v>
      </c>
      <c r="F9" s="1">
        <v>0.24</v>
      </c>
      <c r="G9" s="1">
        <v>914.726</v>
      </c>
      <c r="H9" s="1">
        <v>2760.5430000000001</v>
      </c>
      <c r="I9" s="1">
        <v>0.33100000000000002</v>
      </c>
      <c r="K9" s="1">
        <v>80.599999999999994</v>
      </c>
      <c r="L9" s="1">
        <f t="shared" si="0"/>
        <v>26.678599999999999</v>
      </c>
    </row>
    <row r="10" spans="1:12" x14ac:dyDescent="0.25">
      <c r="A10" s="1">
        <v>6</v>
      </c>
      <c r="B10" s="1" t="s">
        <v>145</v>
      </c>
      <c r="C10" s="1" t="s">
        <v>145</v>
      </c>
      <c r="D10" s="1" t="s">
        <v>87</v>
      </c>
      <c r="E10" s="1">
        <v>0.24</v>
      </c>
      <c r="F10" s="1">
        <v>0.24</v>
      </c>
      <c r="G10" s="1">
        <v>578.09</v>
      </c>
      <c r="H10" s="1">
        <v>4510.9070000000002</v>
      </c>
      <c r="I10" s="1">
        <v>0.128</v>
      </c>
      <c r="K10" s="1">
        <v>80.599999999999994</v>
      </c>
      <c r="L10" s="1">
        <f t="shared" si="0"/>
        <v>10.316799999999999</v>
      </c>
    </row>
    <row r="11" spans="1:12" x14ac:dyDescent="0.25">
      <c r="A11" s="1">
        <v>7</v>
      </c>
      <c r="B11" s="1" t="s">
        <v>146</v>
      </c>
      <c r="C11" s="1" t="s">
        <v>146</v>
      </c>
      <c r="D11" s="1" t="s">
        <v>76</v>
      </c>
      <c r="E11" s="1">
        <v>0.24</v>
      </c>
      <c r="F11" s="1">
        <v>0.24</v>
      </c>
      <c r="G11" s="1">
        <v>617.899</v>
      </c>
      <c r="H11" s="1">
        <v>2837.723</v>
      </c>
      <c r="I11" s="1">
        <v>0.218</v>
      </c>
      <c r="K11" s="1">
        <v>80.599999999999994</v>
      </c>
      <c r="L11" s="1">
        <f t="shared" si="0"/>
        <v>17.570799999999998</v>
      </c>
    </row>
    <row r="12" spans="1:12" x14ac:dyDescent="0.25">
      <c r="A12" s="1">
        <v>8</v>
      </c>
      <c r="B12" s="1" t="s">
        <v>147</v>
      </c>
      <c r="C12" s="1" t="s">
        <v>147</v>
      </c>
      <c r="D12" s="1" t="s">
        <v>77</v>
      </c>
      <c r="E12" s="1">
        <v>0.24</v>
      </c>
      <c r="F12" s="1">
        <v>0.24</v>
      </c>
      <c r="G12" s="1">
        <v>1190.7149999999999</v>
      </c>
      <c r="H12" s="1">
        <v>2763.788</v>
      </c>
      <c r="I12" s="1">
        <v>0.43099999999999999</v>
      </c>
      <c r="K12" s="1">
        <v>80.599999999999994</v>
      </c>
      <c r="L12" s="1">
        <f t="shared" si="0"/>
        <v>34.738599999999998</v>
      </c>
    </row>
    <row r="13" spans="1:12" x14ac:dyDescent="0.25">
      <c r="A13" s="1">
        <v>9</v>
      </c>
      <c r="B13" s="1" t="s">
        <v>148</v>
      </c>
      <c r="C13" s="1" t="s">
        <v>148</v>
      </c>
      <c r="D13" s="1" t="s">
        <v>93</v>
      </c>
      <c r="E13" s="1">
        <v>0.24</v>
      </c>
      <c r="F13" s="1">
        <v>0.24</v>
      </c>
      <c r="G13" s="1">
        <v>1410.63</v>
      </c>
      <c r="H13" s="1">
        <v>4310.1260000000002</v>
      </c>
      <c r="I13" s="1">
        <v>0.32700000000000001</v>
      </c>
      <c r="K13" s="1">
        <v>80.599999999999994</v>
      </c>
      <c r="L13" s="1">
        <f t="shared" si="0"/>
        <v>26.356199999999998</v>
      </c>
    </row>
    <row r="14" spans="1:12" x14ac:dyDescent="0.25">
      <c r="A14" s="1">
        <v>10</v>
      </c>
      <c r="B14" s="1" t="s">
        <v>149</v>
      </c>
      <c r="C14" s="1" t="s">
        <v>149</v>
      </c>
      <c r="D14" s="1" t="s">
        <v>78</v>
      </c>
      <c r="E14" s="1">
        <v>0.24</v>
      </c>
      <c r="F14" s="1">
        <v>0.24</v>
      </c>
      <c r="G14" s="1">
        <v>1584.665</v>
      </c>
      <c r="H14" s="1">
        <v>4587.1499999999996</v>
      </c>
      <c r="I14" s="1">
        <v>0.34499999999999997</v>
      </c>
      <c r="K14" s="1">
        <v>80.599999999999994</v>
      </c>
      <c r="L14" s="1">
        <f t="shared" si="0"/>
        <v>27.806999999999995</v>
      </c>
    </row>
    <row r="15" spans="1:12" x14ac:dyDescent="0.25">
      <c r="A15" s="1">
        <v>11</v>
      </c>
      <c r="B15" s="1" t="s">
        <v>150</v>
      </c>
      <c r="C15" s="1" t="s">
        <v>150</v>
      </c>
      <c r="D15" s="1" t="s">
        <v>79</v>
      </c>
      <c r="E15" s="1">
        <v>0.24</v>
      </c>
      <c r="F15" s="1">
        <v>0.23</v>
      </c>
      <c r="G15" s="1">
        <v>1272.817</v>
      </c>
      <c r="H15" s="1">
        <v>5181.7209999999995</v>
      </c>
      <c r="I15" s="1">
        <v>0.246</v>
      </c>
      <c r="K15" s="1">
        <v>80.599999999999994</v>
      </c>
      <c r="L15" s="1">
        <f t="shared" si="0"/>
        <v>19.827599999999997</v>
      </c>
    </row>
    <row r="16" spans="1:12" x14ac:dyDescent="0.25">
      <c r="A16" s="1">
        <v>12</v>
      </c>
      <c r="B16" s="1" t="s">
        <v>151</v>
      </c>
      <c r="C16" s="1" t="s">
        <v>151</v>
      </c>
      <c r="D16" s="1" t="s">
        <v>80</v>
      </c>
      <c r="E16" s="1">
        <v>0.24</v>
      </c>
      <c r="F16" s="1">
        <v>0.24</v>
      </c>
      <c r="G16" s="1">
        <v>1778.9280000000001</v>
      </c>
      <c r="H16" s="1">
        <v>3305.4050000000002</v>
      </c>
      <c r="I16" s="1">
        <v>0.53800000000000003</v>
      </c>
      <c r="K16" s="1">
        <v>80.599999999999994</v>
      </c>
      <c r="L16" s="1">
        <f t="shared" si="0"/>
        <v>43.3628</v>
      </c>
    </row>
    <row r="17" spans="1:12" x14ac:dyDescent="0.25">
      <c r="A17" s="1">
        <v>13</v>
      </c>
      <c r="B17" s="1" t="s">
        <v>152</v>
      </c>
      <c r="C17" s="1" t="s">
        <v>152</v>
      </c>
      <c r="D17" s="1" t="s">
        <v>81</v>
      </c>
      <c r="E17" s="1">
        <v>0.24</v>
      </c>
      <c r="F17" s="1">
        <v>0.24</v>
      </c>
      <c r="G17" s="1">
        <v>921.31500000000005</v>
      </c>
      <c r="H17" s="1">
        <v>3385.3470000000002</v>
      </c>
      <c r="I17" s="1">
        <v>0.27200000000000002</v>
      </c>
      <c r="K17" s="1">
        <v>80.599999999999994</v>
      </c>
      <c r="L17" s="1">
        <f t="shared" si="0"/>
        <v>21.923200000000001</v>
      </c>
    </row>
    <row r="18" spans="1:12" x14ac:dyDescent="0.25">
      <c r="A18">
        <v>14</v>
      </c>
      <c r="B18" s="1" t="s">
        <v>153</v>
      </c>
      <c r="C18" s="1" t="s">
        <v>153</v>
      </c>
      <c r="D18" s="1" t="s">
        <v>82</v>
      </c>
      <c r="E18" s="1">
        <v>0.24</v>
      </c>
      <c r="F18" s="1">
        <v>0.24</v>
      </c>
      <c r="G18" s="1">
        <v>1436.354</v>
      </c>
      <c r="H18" s="1">
        <v>3018.8290000000002</v>
      </c>
      <c r="I18" s="1">
        <v>0.47599999999999998</v>
      </c>
      <c r="K18" s="1">
        <v>80.599999999999994</v>
      </c>
      <c r="L18" s="1">
        <f t="shared" si="0"/>
        <v>38.365599999999993</v>
      </c>
    </row>
    <row r="19" spans="1:12" x14ac:dyDescent="0.25">
      <c r="A19" s="1">
        <v>15</v>
      </c>
      <c r="B19" s="1" t="s">
        <v>154</v>
      </c>
      <c r="C19" s="1" t="s">
        <v>154</v>
      </c>
      <c r="D19" s="1" t="s">
        <v>83</v>
      </c>
      <c r="E19" s="1">
        <v>0.24</v>
      </c>
      <c r="F19" s="1">
        <v>0.24</v>
      </c>
      <c r="G19" s="1">
        <v>879.62300000000005</v>
      </c>
      <c r="H19" s="1">
        <v>4309.3370000000004</v>
      </c>
      <c r="I19" s="1">
        <v>0.20399999999999999</v>
      </c>
      <c r="K19" s="1">
        <v>80.599999999999994</v>
      </c>
      <c r="L19" s="1">
        <f t="shared" si="0"/>
        <v>16.442399999999999</v>
      </c>
    </row>
    <row r="20" spans="1:12" x14ac:dyDescent="0.25">
      <c r="A20" s="1">
        <v>16</v>
      </c>
      <c r="B20" s="1" t="s">
        <v>155</v>
      </c>
      <c r="C20" s="1" t="s">
        <v>155</v>
      </c>
      <c r="D20" s="1" t="s">
        <v>84</v>
      </c>
      <c r="E20" s="1">
        <v>0.24</v>
      </c>
      <c r="F20" s="1">
        <v>0.24</v>
      </c>
      <c r="G20" s="1">
        <v>627.221</v>
      </c>
      <c r="H20" s="1">
        <v>3167.3130000000001</v>
      </c>
      <c r="I20" s="1">
        <v>0.19800000000000001</v>
      </c>
      <c r="K20" s="1">
        <v>80.599999999999994</v>
      </c>
      <c r="L20" s="1">
        <f t="shared" si="0"/>
        <v>15.9588</v>
      </c>
    </row>
    <row r="21" spans="1:12" x14ac:dyDescent="0.25">
      <c r="A21" s="1">
        <v>17</v>
      </c>
      <c r="B21" s="1" t="s">
        <v>156</v>
      </c>
      <c r="C21" s="1" t="s">
        <v>156</v>
      </c>
      <c r="D21" s="1" t="s">
        <v>85</v>
      </c>
      <c r="E21" s="1">
        <v>0.24</v>
      </c>
      <c r="F21" s="1">
        <v>0.24</v>
      </c>
      <c r="G21" s="1">
        <v>1027.9760000000001</v>
      </c>
      <c r="H21" s="1">
        <v>5746.0919999999996</v>
      </c>
      <c r="I21" s="1">
        <v>0.17899999999999999</v>
      </c>
      <c r="K21" s="1">
        <v>80.599999999999994</v>
      </c>
      <c r="L21" s="1">
        <f t="shared" si="0"/>
        <v>14.427399999999999</v>
      </c>
    </row>
    <row r="22" spans="1:12" x14ac:dyDescent="0.25">
      <c r="A22" s="1">
        <v>18</v>
      </c>
      <c r="B22" s="1" t="s">
        <v>157</v>
      </c>
      <c r="C22" s="1" t="s">
        <v>157</v>
      </c>
      <c r="D22" s="1" t="s">
        <v>94</v>
      </c>
      <c r="E22" s="1">
        <v>0.24</v>
      </c>
      <c r="F22" s="1">
        <v>0.24</v>
      </c>
      <c r="G22" s="1">
        <v>1182.5229999999999</v>
      </c>
      <c r="H22" s="1">
        <v>6123.8919999999998</v>
      </c>
      <c r="I22" s="1">
        <v>0.193</v>
      </c>
      <c r="K22" s="1">
        <v>80.599999999999994</v>
      </c>
      <c r="L22" s="1">
        <f t="shared" si="0"/>
        <v>15.5558</v>
      </c>
    </row>
    <row r="23" spans="1:12" x14ac:dyDescent="0.25">
      <c r="A23" s="1">
        <v>19</v>
      </c>
      <c r="B23" s="1" t="s">
        <v>158</v>
      </c>
      <c r="C23" s="1" t="s">
        <v>158</v>
      </c>
      <c r="D23" s="1" t="s">
        <v>88</v>
      </c>
      <c r="E23" s="1">
        <v>0.24</v>
      </c>
      <c r="F23" s="1">
        <v>0.24</v>
      </c>
      <c r="G23" s="1">
        <v>1012.321</v>
      </c>
      <c r="H23" s="1">
        <v>4252.5389999999998</v>
      </c>
      <c r="I23" s="1">
        <v>0.23799999999999999</v>
      </c>
      <c r="K23" s="1">
        <v>80.599999999999994</v>
      </c>
      <c r="L23" s="1">
        <f t="shared" si="0"/>
        <v>19.182799999999997</v>
      </c>
    </row>
    <row r="24" spans="1:12" x14ac:dyDescent="0.25">
      <c r="A24" s="1">
        <v>20</v>
      </c>
      <c r="B24" s="1" t="s">
        <v>159</v>
      </c>
      <c r="C24" s="1" t="s">
        <v>159</v>
      </c>
      <c r="D24" s="1" t="s">
        <v>89</v>
      </c>
      <c r="E24" s="1">
        <v>0.24</v>
      </c>
      <c r="F24" s="1">
        <v>0.24</v>
      </c>
      <c r="G24" s="1">
        <v>1138.0139999999999</v>
      </c>
      <c r="H24" s="1">
        <v>5698.8819999999996</v>
      </c>
      <c r="I24" s="1">
        <v>0.2</v>
      </c>
      <c r="K24" s="1">
        <v>80.599999999999994</v>
      </c>
      <c r="L24" s="1">
        <f t="shared" si="0"/>
        <v>16.12</v>
      </c>
    </row>
    <row r="25" spans="1:12" x14ac:dyDescent="0.25">
      <c r="A25" s="1">
        <v>21</v>
      </c>
      <c r="B25" s="1" t="s">
        <v>160</v>
      </c>
      <c r="C25" s="1" t="s">
        <v>160</v>
      </c>
      <c r="D25" s="1" t="s">
        <v>90</v>
      </c>
      <c r="E25" s="1">
        <v>0.26</v>
      </c>
      <c r="F25" s="1">
        <v>0.23</v>
      </c>
      <c r="G25" s="1">
        <v>1311.8409999999999</v>
      </c>
      <c r="H25" s="1">
        <v>6080.7169999999996</v>
      </c>
      <c r="I25" s="1">
        <v>0.216</v>
      </c>
      <c r="K25" s="1">
        <v>80.599999999999994</v>
      </c>
      <c r="L25" s="1">
        <f t="shared" si="0"/>
        <v>17.409599999999998</v>
      </c>
    </row>
    <row r="26" spans="1:12" x14ac:dyDescent="0.25">
      <c r="A26" s="1">
        <v>22</v>
      </c>
      <c r="B26" s="1" t="s">
        <v>161</v>
      </c>
      <c r="C26" s="1" t="s">
        <v>161</v>
      </c>
      <c r="D26" s="1" t="s">
        <v>86</v>
      </c>
      <c r="E26" s="1">
        <v>0.24</v>
      </c>
      <c r="F26" s="1">
        <v>0.24</v>
      </c>
      <c r="G26" s="1">
        <v>975.96900000000005</v>
      </c>
      <c r="H26" s="1">
        <v>2528.5210000000002</v>
      </c>
      <c r="I26" s="1">
        <v>0.38600000000000001</v>
      </c>
      <c r="K26" s="1">
        <v>80.599999999999994</v>
      </c>
      <c r="L26" s="1">
        <f t="shared" si="0"/>
        <v>31.111599999999999</v>
      </c>
    </row>
    <row r="27" spans="1:12" x14ac:dyDescent="0.25">
      <c r="A27" s="1">
        <v>23</v>
      </c>
      <c r="B27" s="1" t="s">
        <v>162</v>
      </c>
      <c r="C27" s="1" t="s">
        <v>162</v>
      </c>
      <c r="D27" s="1" t="s">
        <v>87</v>
      </c>
      <c r="E27" s="1">
        <v>0.24</v>
      </c>
      <c r="F27" s="1">
        <v>0.24</v>
      </c>
      <c r="G27" s="1">
        <v>1134.6400000000001</v>
      </c>
      <c r="H27" s="1">
        <v>5127.3370000000004</v>
      </c>
      <c r="I27" s="1">
        <v>0.221</v>
      </c>
      <c r="K27" s="1">
        <v>80.599999999999994</v>
      </c>
      <c r="L27" s="1">
        <f t="shared" si="0"/>
        <v>17.8126</v>
      </c>
    </row>
    <row r="28" spans="1:12" x14ac:dyDescent="0.25">
      <c r="A28" s="1">
        <v>24</v>
      </c>
      <c r="B28" s="1" t="s">
        <v>163</v>
      </c>
      <c r="C28" s="1" t="s">
        <v>163</v>
      </c>
      <c r="D28" s="1" t="s">
        <v>76</v>
      </c>
      <c r="E28" s="1">
        <v>0.24</v>
      </c>
      <c r="F28" s="1">
        <v>0.24</v>
      </c>
      <c r="G28" s="1">
        <v>712.52599999999995</v>
      </c>
      <c r="H28" s="1">
        <v>3470.0250000000001</v>
      </c>
      <c r="I28" s="1">
        <v>0.20499999999999999</v>
      </c>
      <c r="K28" s="1">
        <v>80.599999999999994</v>
      </c>
      <c r="L28" s="1">
        <f t="shared" si="0"/>
        <v>16.522999999999996</v>
      </c>
    </row>
    <row r="29" spans="1:12" x14ac:dyDescent="0.25">
      <c r="A29" s="1">
        <v>25</v>
      </c>
      <c r="B29" s="1" t="s">
        <v>164</v>
      </c>
      <c r="C29" s="1" t="s">
        <v>164</v>
      </c>
      <c r="D29" s="1" t="s">
        <v>77</v>
      </c>
      <c r="E29" s="1">
        <v>0.24</v>
      </c>
      <c r="F29" s="1">
        <v>0.24</v>
      </c>
      <c r="G29" s="1">
        <v>1255.1579999999999</v>
      </c>
      <c r="H29" s="1">
        <v>2688.7959999999998</v>
      </c>
      <c r="I29" s="1">
        <v>0.46700000000000003</v>
      </c>
      <c r="K29" s="1">
        <v>80.599999999999994</v>
      </c>
      <c r="L29" s="1">
        <f t="shared" si="0"/>
        <v>37.6402</v>
      </c>
    </row>
    <row r="30" spans="1:12" x14ac:dyDescent="0.25">
      <c r="A30" s="1">
        <v>26</v>
      </c>
      <c r="B30" s="1" t="s">
        <v>165</v>
      </c>
      <c r="C30" s="1" t="s">
        <v>165</v>
      </c>
      <c r="D30" s="1" t="s">
        <v>93</v>
      </c>
      <c r="E30" s="1">
        <v>0.24</v>
      </c>
      <c r="F30" s="1">
        <v>0.24</v>
      </c>
      <c r="G30" s="1">
        <v>987.90599999999995</v>
      </c>
      <c r="H30" s="1">
        <v>5249.3040000000001</v>
      </c>
      <c r="I30" s="1">
        <v>0.188</v>
      </c>
      <c r="K30" s="1">
        <v>80.599999999999994</v>
      </c>
      <c r="L30" s="1">
        <f t="shared" si="0"/>
        <v>15.152799999999999</v>
      </c>
    </row>
    <row r="31" spans="1:12" x14ac:dyDescent="0.25">
      <c r="A31" s="1">
        <v>27</v>
      </c>
      <c r="B31" s="1" t="s">
        <v>166</v>
      </c>
      <c r="C31" s="1" t="s">
        <v>166</v>
      </c>
      <c r="D31" s="1" t="s">
        <v>78</v>
      </c>
      <c r="E31" s="1">
        <v>0.24</v>
      </c>
      <c r="F31" s="1">
        <v>0.24</v>
      </c>
      <c r="G31" s="1">
        <v>1680.7439999999999</v>
      </c>
      <c r="H31" s="1">
        <v>5024.1840000000002</v>
      </c>
      <c r="I31" s="1">
        <v>0.33500000000000002</v>
      </c>
      <c r="K31" s="1">
        <v>80.599999999999994</v>
      </c>
      <c r="L31" s="1">
        <f t="shared" si="0"/>
        <v>27.001000000000001</v>
      </c>
    </row>
    <row r="32" spans="1:12" x14ac:dyDescent="0.25">
      <c r="A32" s="1">
        <v>28</v>
      </c>
      <c r="B32" s="1" t="s">
        <v>167</v>
      </c>
      <c r="C32" s="1" t="s">
        <v>167</v>
      </c>
      <c r="D32" s="1" t="s">
        <v>79</v>
      </c>
      <c r="E32" s="1">
        <v>0.24</v>
      </c>
      <c r="F32" s="1">
        <v>0.24</v>
      </c>
      <c r="G32" s="1">
        <v>1587.7750000000001</v>
      </c>
      <c r="H32" s="1">
        <v>5577.8850000000002</v>
      </c>
      <c r="I32" s="1">
        <v>0.28499999999999998</v>
      </c>
      <c r="K32" s="1">
        <v>80.599999999999994</v>
      </c>
      <c r="L32" s="1">
        <f t="shared" si="0"/>
        <v>22.970999999999997</v>
      </c>
    </row>
    <row r="33" spans="1:12" x14ac:dyDescent="0.25">
      <c r="A33" s="1">
        <v>29</v>
      </c>
      <c r="B33" s="1" t="s">
        <v>168</v>
      </c>
      <c r="C33" s="1" t="s">
        <v>168</v>
      </c>
      <c r="D33" s="1" t="s">
        <v>80</v>
      </c>
      <c r="E33" s="1">
        <v>0.24</v>
      </c>
      <c r="F33" s="1">
        <v>0.24</v>
      </c>
      <c r="G33" s="1">
        <v>1417.596</v>
      </c>
      <c r="H33" s="1">
        <v>3022.9490000000001</v>
      </c>
      <c r="I33" s="1">
        <v>0.46899999999999997</v>
      </c>
      <c r="K33" s="1">
        <v>80.599999999999994</v>
      </c>
      <c r="L33" s="1">
        <f t="shared" si="0"/>
        <v>37.801399999999994</v>
      </c>
    </row>
    <row r="34" spans="1:12" x14ac:dyDescent="0.25">
      <c r="A34" s="1">
        <v>30</v>
      </c>
      <c r="B34" s="1" t="s">
        <v>169</v>
      </c>
      <c r="C34" s="1" t="s">
        <v>169</v>
      </c>
      <c r="D34" s="1" t="s">
        <v>81</v>
      </c>
      <c r="E34" s="1">
        <v>0.24</v>
      </c>
      <c r="F34" s="1">
        <v>0.24</v>
      </c>
      <c r="G34" s="1">
        <v>595.74300000000005</v>
      </c>
      <c r="H34" s="1">
        <v>2750.0990000000002</v>
      </c>
      <c r="I34" s="1">
        <v>0.217</v>
      </c>
      <c r="K34" s="1">
        <v>80.599999999999994</v>
      </c>
      <c r="L34" s="1">
        <f t="shared" si="0"/>
        <v>17.490199999999998</v>
      </c>
    </row>
    <row r="35" spans="1:12" x14ac:dyDescent="0.25">
      <c r="A35" s="1">
        <v>31</v>
      </c>
      <c r="B35" s="1" t="s">
        <v>170</v>
      </c>
      <c r="C35" s="1" t="s">
        <v>170</v>
      </c>
      <c r="D35" s="1" t="s">
        <v>82</v>
      </c>
      <c r="E35" s="1">
        <v>0.24</v>
      </c>
      <c r="F35" s="1">
        <v>0.24</v>
      </c>
      <c r="G35" s="1">
        <v>1210.9590000000001</v>
      </c>
      <c r="H35" s="1">
        <v>4062.98</v>
      </c>
      <c r="I35" s="1">
        <v>0.29799999999999999</v>
      </c>
      <c r="K35" s="1">
        <v>80.599999999999994</v>
      </c>
      <c r="L35" s="1">
        <f t="shared" si="0"/>
        <v>24.018799999999999</v>
      </c>
    </row>
    <row r="36" spans="1:12" x14ac:dyDescent="0.25">
      <c r="A36" s="1">
        <v>32</v>
      </c>
      <c r="B36" s="1" t="s">
        <v>171</v>
      </c>
      <c r="C36" s="1" t="s">
        <v>171</v>
      </c>
      <c r="D36" s="1" t="s">
        <v>83</v>
      </c>
      <c r="E36" s="1">
        <v>0.24</v>
      </c>
      <c r="F36" s="1">
        <v>0.24</v>
      </c>
      <c r="G36" s="1">
        <v>1200.403</v>
      </c>
      <c r="H36" s="1">
        <v>4608.5410000000002</v>
      </c>
      <c r="I36" s="1">
        <v>0.26</v>
      </c>
      <c r="K36" s="1">
        <v>80.599999999999994</v>
      </c>
      <c r="L36" s="1">
        <f t="shared" si="0"/>
        <v>20.956</v>
      </c>
    </row>
    <row r="37" spans="1:12" x14ac:dyDescent="0.25">
      <c r="A37" s="1">
        <v>33</v>
      </c>
      <c r="B37" s="1" t="s">
        <v>172</v>
      </c>
      <c r="C37" s="1" t="s">
        <v>172</v>
      </c>
      <c r="D37" s="1" t="s">
        <v>84</v>
      </c>
      <c r="E37" s="1">
        <v>0.24</v>
      </c>
      <c r="F37" s="1">
        <v>0.24</v>
      </c>
      <c r="G37" s="1">
        <v>545.03</v>
      </c>
      <c r="H37" s="1">
        <v>3163.8490000000002</v>
      </c>
      <c r="I37" s="1">
        <v>0.17199999999999999</v>
      </c>
      <c r="K37" s="1">
        <v>80.599999999999994</v>
      </c>
      <c r="L37" s="1">
        <f t="shared" si="0"/>
        <v>13.863199999999997</v>
      </c>
    </row>
    <row r="38" spans="1:12" x14ac:dyDescent="0.25">
      <c r="A38" s="1">
        <v>34</v>
      </c>
      <c r="B38" s="1" t="s">
        <v>173</v>
      </c>
      <c r="C38" s="1" t="s">
        <v>173</v>
      </c>
      <c r="D38" s="1" t="s">
        <v>85</v>
      </c>
      <c r="E38" s="1">
        <v>0.24</v>
      </c>
      <c r="F38" s="1">
        <v>0.24</v>
      </c>
      <c r="G38" s="1">
        <v>1193.0999999999999</v>
      </c>
      <c r="H38" s="1">
        <v>4388.72</v>
      </c>
      <c r="I38" s="1">
        <v>0.27200000000000002</v>
      </c>
      <c r="K38" s="1">
        <v>80.599999999999994</v>
      </c>
      <c r="L38" s="1">
        <f t="shared" si="0"/>
        <v>21.923200000000001</v>
      </c>
    </row>
    <row r="39" spans="1:12" x14ac:dyDescent="0.25">
      <c r="A39" s="1">
        <v>35</v>
      </c>
      <c r="B39" s="1" t="s">
        <v>174</v>
      </c>
      <c r="C39" s="1" t="s">
        <v>174</v>
      </c>
      <c r="D39" s="1" t="s">
        <v>94</v>
      </c>
      <c r="E39" s="1">
        <v>0.24</v>
      </c>
      <c r="F39" s="1">
        <v>0.24</v>
      </c>
      <c r="G39" s="1">
        <v>1672.057</v>
      </c>
      <c r="H39" s="1">
        <v>5499.0219999999999</v>
      </c>
      <c r="I39" s="1">
        <v>0.30399999999999999</v>
      </c>
      <c r="K39" s="1">
        <v>80.599999999999994</v>
      </c>
      <c r="L39" s="1">
        <f t="shared" si="0"/>
        <v>24.502399999999998</v>
      </c>
    </row>
    <row r="40" spans="1:12" x14ac:dyDescent="0.25">
      <c r="A40" s="1">
        <v>36</v>
      </c>
      <c r="B40" s="1" t="s">
        <v>175</v>
      </c>
      <c r="C40" s="1" t="s">
        <v>175</v>
      </c>
      <c r="D40" s="1" t="s">
        <v>88</v>
      </c>
      <c r="E40" s="1">
        <v>0.24</v>
      </c>
      <c r="F40" s="1">
        <v>0.24</v>
      </c>
      <c r="G40" s="1">
        <v>708.62800000000004</v>
      </c>
      <c r="H40" s="1">
        <v>4451.1329999999998</v>
      </c>
      <c r="I40" s="1">
        <v>0.159</v>
      </c>
      <c r="K40" s="1">
        <v>80.599999999999994</v>
      </c>
      <c r="L40" s="1">
        <f t="shared" si="0"/>
        <v>12.815399999999999</v>
      </c>
    </row>
    <row r="41" spans="1:12" x14ac:dyDescent="0.25">
      <c r="A41" s="1">
        <v>37</v>
      </c>
      <c r="B41" s="1" t="s">
        <v>176</v>
      </c>
      <c r="C41" s="1" t="s">
        <v>176</v>
      </c>
      <c r="D41" s="1" t="s">
        <v>89</v>
      </c>
      <c r="E41" s="1">
        <v>0.24</v>
      </c>
      <c r="F41" s="1">
        <v>0.24</v>
      </c>
      <c r="G41" s="1">
        <v>1133.94</v>
      </c>
      <c r="H41" s="1">
        <v>4498.0479999999998</v>
      </c>
      <c r="I41" s="1">
        <v>0.252</v>
      </c>
      <c r="K41" s="1">
        <v>80.599999999999994</v>
      </c>
      <c r="L41" s="1">
        <f t="shared" si="0"/>
        <v>20.311199999999999</v>
      </c>
    </row>
    <row r="42" spans="1:12" x14ac:dyDescent="0.25">
      <c r="A42" s="1">
        <v>38</v>
      </c>
      <c r="B42" s="1" t="s">
        <v>177</v>
      </c>
      <c r="C42" s="1" t="s">
        <v>177</v>
      </c>
      <c r="D42" s="1" t="s">
        <v>90</v>
      </c>
      <c r="E42" s="1">
        <v>0.24</v>
      </c>
      <c r="F42" s="1">
        <v>0.24</v>
      </c>
      <c r="G42" s="1">
        <v>785.69399999999996</v>
      </c>
      <c r="H42" s="1">
        <v>6736.9059999999999</v>
      </c>
      <c r="I42" s="1">
        <v>0.11700000000000001</v>
      </c>
      <c r="K42" s="1">
        <v>80.599999999999994</v>
      </c>
      <c r="L42" s="1">
        <f t="shared" si="0"/>
        <v>9.4301999999999992</v>
      </c>
    </row>
    <row r="43" spans="1:12" x14ac:dyDescent="0.25">
      <c r="K43" s="1">
        <v>80.599999999999994</v>
      </c>
      <c r="L43" s="1">
        <f t="shared" si="0"/>
        <v>0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conditionalFormatting sqref="D44">
    <cfRule type="cellIs" dxfId="373" priority="35" operator="between">
      <formula>1</formula>
      <formula>41</formula>
    </cfRule>
  </conditionalFormatting>
  <conditionalFormatting sqref="C30:C41">
    <cfRule type="cellIs" dxfId="372" priority="10" operator="between">
      <formula>103</formula>
      <formula>742</formula>
    </cfRule>
  </conditionalFormatting>
  <conditionalFormatting sqref="C5:C29">
    <cfRule type="cellIs" dxfId="371" priority="9" operator="between">
      <formula>103</formula>
      <formula>742</formula>
    </cfRule>
  </conditionalFormatting>
  <conditionalFormatting sqref="D5:D43">
    <cfRule type="cellIs" dxfId="370" priority="8" operator="between">
      <formula>1</formula>
      <formula>41</formula>
    </cfRule>
  </conditionalFormatting>
  <conditionalFormatting sqref="E21 E5:E18">
    <cfRule type="cellIs" dxfId="369" priority="7" operator="between">
      <formula>10</formula>
      <formula>345</formula>
    </cfRule>
  </conditionalFormatting>
  <conditionalFormatting sqref="F21 F5:F7 F9:F18">
    <cfRule type="cellIs" dxfId="368" priority="6" operator="between">
      <formula>5</formula>
      <formula>43</formula>
    </cfRule>
  </conditionalFormatting>
  <conditionalFormatting sqref="G21 G5:G7 G9:G18">
    <cfRule type="cellIs" dxfId="367" priority="5" operator="between">
      <formula>152</formula>
      <formula>708</formula>
    </cfRule>
  </conditionalFormatting>
  <conditionalFormatting sqref="H21 H5:H18">
    <cfRule type="cellIs" dxfId="366" priority="4" operator="between">
      <formula>0</formula>
      <formula>1142</formula>
    </cfRule>
  </conditionalFormatting>
  <conditionalFormatting sqref="I21 I5:I18">
    <cfRule type="cellIs" dxfId="365" priority="3" operator="between">
      <formula>27</formula>
      <formula>324</formula>
    </cfRule>
  </conditionalFormatting>
  <conditionalFormatting sqref="F8">
    <cfRule type="cellIs" dxfId="364" priority="2" operator="between">
      <formula>5</formula>
      <formula>43</formula>
    </cfRule>
  </conditionalFormatting>
  <conditionalFormatting sqref="G8">
    <cfRule type="cellIs" dxfId="363" priority="1" operator="between">
      <formula>152</formula>
      <formula>708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140</v>
      </c>
      <c r="C5" s="1" t="s">
        <v>95</v>
      </c>
      <c r="D5" s="1" t="s">
        <v>92</v>
      </c>
      <c r="E5" s="1">
        <v>0.26</v>
      </c>
      <c r="F5" s="1">
        <v>0.28000000000000003</v>
      </c>
      <c r="G5" s="1">
        <v>7285.5510000000004</v>
      </c>
      <c r="H5" s="1">
        <v>3863.1979999999999</v>
      </c>
      <c r="I5" s="1">
        <v>1.8859999999999999</v>
      </c>
      <c r="K5" s="1">
        <v>80.599999999999994</v>
      </c>
      <c r="L5" s="1">
        <f>I5*K5</f>
        <v>152.01159999999999</v>
      </c>
    </row>
    <row r="6" spans="1:12" x14ac:dyDescent="0.25">
      <c r="A6" s="1">
        <v>2</v>
      </c>
      <c r="B6" s="1" t="s">
        <v>141</v>
      </c>
      <c r="C6" s="1" t="s">
        <v>95</v>
      </c>
      <c r="D6" s="1" t="s">
        <v>92</v>
      </c>
      <c r="E6" s="1">
        <v>0.24</v>
      </c>
      <c r="F6" s="1">
        <v>0.24</v>
      </c>
      <c r="G6" s="1">
        <v>5989.4989999999998</v>
      </c>
      <c r="H6" s="1">
        <v>5634.6270000000004</v>
      </c>
      <c r="I6" s="1">
        <v>1.0629999999999999</v>
      </c>
      <c r="K6" s="1">
        <v>80.599999999999994</v>
      </c>
      <c r="L6" s="1">
        <f t="shared" ref="L6:L44" si="0">I6*K6</f>
        <v>85.677799999999991</v>
      </c>
    </row>
    <row r="7" spans="1:12" x14ac:dyDescent="0.25">
      <c r="A7" s="1">
        <v>3</v>
      </c>
      <c r="B7" s="1" t="s">
        <v>142</v>
      </c>
      <c r="C7" s="1" t="s">
        <v>96</v>
      </c>
      <c r="D7" s="1" t="s">
        <v>75</v>
      </c>
      <c r="E7" s="1">
        <v>0.24</v>
      </c>
      <c r="F7" s="1">
        <v>0.24</v>
      </c>
      <c r="G7" s="1">
        <v>25892.565999999999</v>
      </c>
      <c r="H7" s="1">
        <v>8219.8169999999991</v>
      </c>
      <c r="I7" s="1">
        <v>3.15</v>
      </c>
      <c r="K7" s="1">
        <v>80.599999999999994</v>
      </c>
      <c r="L7" s="1">
        <f t="shared" si="0"/>
        <v>253.89</v>
      </c>
    </row>
    <row r="8" spans="1:12" x14ac:dyDescent="0.25">
      <c r="A8" s="1">
        <v>4</v>
      </c>
      <c r="B8" s="1" t="s">
        <v>143</v>
      </c>
      <c r="C8" s="1" t="s">
        <v>96</v>
      </c>
      <c r="D8" s="1" t="s">
        <v>75</v>
      </c>
      <c r="E8" s="1">
        <v>0.24</v>
      </c>
      <c r="F8" s="1">
        <v>0.24</v>
      </c>
      <c r="G8" s="1">
        <v>30745.636999999999</v>
      </c>
      <c r="H8" s="1">
        <v>8475.9689999999991</v>
      </c>
      <c r="I8" s="1">
        <v>3.6269999999999998</v>
      </c>
      <c r="K8" s="1">
        <v>80.599999999999994</v>
      </c>
      <c r="L8" s="1">
        <f t="shared" si="0"/>
        <v>292.33619999999996</v>
      </c>
    </row>
    <row r="9" spans="1:12" x14ac:dyDescent="0.25">
      <c r="A9" s="1">
        <v>5</v>
      </c>
      <c r="B9" s="1" t="s">
        <v>144</v>
      </c>
      <c r="C9" s="1" t="s">
        <v>144</v>
      </c>
      <c r="D9" s="1" t="s">
        <v>86</v>
      </c>
      <c r="E9" s="1">
        <v>0.24</v>
      </c>
      <c r="F9" s="1">
        <v>0.24</v>
      </c>
      <c r="G9" s="1">
        <v>7871.06</v>
      </c>
      <c r="H9" s="1">
        <v>2535.8359999999998</v>
      </c>
      <c r="I9" s="1">
        <v>3.1040000000000001</v>
      </c>
      <c r="K9" s="1">
        <v>80.599999999999994</v>
      </c>
      <c r="L9" s="1">
        <f t="shared" si="0"/>
        <v>250.1824</v>
      </c>
    </row>
    <row r="10" spans="1:12" x14ac:dyDescent="0.25">
      <c r="A10" s="1">
        <v>6</v>
      </c>
      <c r="B10" s="1" t="s">
        <v>145</v>
      </c>
      <c r="C10" s="1" t="s">
        <v>145</v>
      </c>
      <c r="D10" s="1" t="s">
        <v>87</v>
      </c>
      <c r="E10" s="1">
        <v>0.24</v>
      </c>
      <c r="F10" s="1">
        <v>0.24</v>
      </c>
      <c r="G10" s="1">
        <v>3925.576</v>
      </c>
      <c r="H10" s="1">
        <v>3584.8339999999998</v>
      </c>
      <c r="I10" s="1">
        <v>1.095</v>
      </c>
      <c r="K10" s="1">
        <v>80.599999999999994</v>
      </c>
      <c r="L10" s="1">
        <f t="shared" si="0"/>
        <v>88.256999999999991</v>
      </c>
    </row>
    <row r="11" spans="1:12" x14ac:dyDescent="0.25">
      <c r="A11" s="1">
        <v>7</v>
      </c>
      <c r="B11" s="1" t="s">
        <v>146</v>
      </c>
      <c r="C11" s="1" t="s">
        <v>146</v>
      </c>
      <c r="D11" s="1" t="s">
        <v>76</v>
      </c>
      <c r="E11" s="1">
        <v>0.24</v>
      </c>
      <c r="F11" s="1">
        <v>0.24</v>
      </c>
      <c r="G11" s="1">
        <v>4155.174</v>
      </c>
      <c r="H11" s="1">
        <v>3252.5340000000001</v>
      </c>
      <c r="I11" s="1">
        <v>1.278</v>
      </c>
      <c r="K11" s="1">
        <v>80.599999999999994</v>
      </c>
      <c r="L11" s="1">
        <f t="shared" si="0"/>
        <v>103.0068</v>
      </c>
    </row>
    <row r="12" spans="1:12" x14ac:dyDescent="0.25">
      <c r="A12" s="1">
        <v>8</v>
      </c>
      <c r="B12" s="1" t="s">
        <v>147</v>
      </c>
      <c r="C12" s="1" t="s">
        <v>147</v>
      </c>
      <c r="D12" s="1" t="s">
        <v>77</v>
      </c>
      <c r="E12" s="1">
        <v>0.24</v>
      </c>
      <c r="F12" s="1">
        <v>0.26</v>
      </c>
      <c r="G12" s="1">
        <v>6709.6469999999999</v>
      </c>
      <c r="H12" s="1">
        <v>3275.8110000000001</v>
      </c>
      <c r="I12" s="1">
        <v>2.048</v>
      </c>
      <c r="K12" s="1">
        <v>80.599999999999994</v>
      </c>
      <c r="L12" s="1">
        <f t="shared" si="0"/>
        <v>165.06879999999998</v>
      </c>
    </row>
    <row r="13" spans="1:12" x14ac:dyDescent="0.25">
      <c r="A13" s="1">
        <v>9</v>
      </c>
      <c r="B13" s="1" t="s">
        <v>148</v>
      </c>
      <c r="C13" s="1" t="s">
        <v>148</v>
      </c>
      <c r="D13" s="1" t="s">
        <v>93</v>
      </c>
      <c r="E13" s="1">
        <v>0.24</v>
      </c>
      <c r="F13" s="1">
        <v>0.24</v>
      </c>
      <c r="G13" s="1">
        <v>4789.5860000000002</v>
      </c>
      <c r="H13" s="1">
        <v>4586.6850000000004</v>
      </c>
      <c r="I13" s="1">
        <v>1.044</v>
      </c>
      <c r="K13" s="1">
        <v>80.599999999999994</v>
      </c>
      <c r="L13" s="1">
        <f t="shared" si="0"/>
        <v>84.1464</v>
      </c>
    </row>
    <row r="14" spans="1:12" x14ac:dyDescent="0.25">
      <c r="A14" s="1">
        <v>10</v>
      </c>
      <c r="B14" s="1" t="s">
        <v>149</v>
      </c>
      <c r="C14" s="1" t="s">
        <v>149</v>
      </c>
      <c r="D14" s="1" t="s">
        <v>78</v>
      </c>
      <c r="E14" s="1">
        <v>0.26</v>
      </c>
      <c r="F14" s="1">
        <v>0.24</v>
      </c>
      <c r="G14" s="1">
        <v>4246.0379999999996</v>
      </c>
      <c r="H14" s="1">
        <v>3692.5450000000001</v>
      </c>
      <c r="I14" s="1">
        <v>1.1499999999999999</v>
      </c>
      <c r="K14" s="1">
        <v>80.599999999999994</v>
      </c>
      <c r="L14" s="1">
        <f t="shared" si="0"/>
        <v>92.689999999999984</v>
      </c>
    </row>
    <row r="15" spans="1:12" x14ac:dyDescent="0.25">
      <c r="A15" s="1">
        <v>11</v>
      </c>
      <c r="B15" s="1" t="s">
        <v>150</v>
      </c>
      <c r="C15" s="1" t="s">
        <v>150</v>
      </c>
      <c r="D15" s="1" t="s">
        <v>79</v>
      </c>
      <c r="E15" s="1">
        <v>0.24</v>
      </c>
      <c r="F15" s="1">
        <v>0.24</v>
      </c>
      <c r="G15" s="1">
        <v>6070.2340000000004</v>
      </c>
      <c r="H15" s="1">
        <v>3999.71</v>
      </c>
      <c r="I15" s="1">
        <v>1.518</v>
      </c>
      <c r="K15" s="1">
        <v>80.599999999999994</v>
      </c>
      <c r="L15" s="1">
        <f t="shared" si="0"/>
        <v>122.35079999999999</v>
      </c>
    </row>
    <row r="16" spans="1:12" x14ac:dyDescent="0.25">
      <c r="A16" s="1">
        <v>12</v>
      </c>
      <c r="B16" s="1" t="s">
        <v>151</v>
      </c>
      <c r="C16" s="1" t="s">
        <v>151</v>
      </c>
      <c r="D16" s="1" t="s">
        <v>80</v>
      </c>
      <c r="E16" s="1">
        <v>0.24</v>
      </c>
      <c r="F16" s="1">
        <v>0.24</v>
      </c>
      <c r="G16" s="1">
        <v>6499.9639999999999</v>
      </c>
      <c r="H16" s="1">
        <v>3749.0210000000002</v>
      </c>
      <c r="I16" s="1">
        <v>1.734</v>
      </c>
      <c r="K16" s="1">
        <v>80.599999999999994</v>
      </c>
      <c r="L16" s="1">
        <f t="shared" si="0"/>
        <v>139.76039999999998</v>
      </c>
    </row>
    <row r="17" spans="1:12" x14ac:dyDescent="0.25">
      <c r="A17" s="1">
        <v>13</v>
      </c>
      <c r="B17" s="1" t="s">
        <v>152</v>
      </c>
      <c r="C17" s="1" t="s">
        <v>152</v>
      </c>
      <c r="D17" s="1" t="s">
        <v>81</v>
      </c>
      <c r="E17" s="1">
        <v>0.24</v>
      </c>
      <c r="F17" s="1">
        <v>0.24</v>
      </c>
      <c r="G17" s="1">
        <v>4802.8770000000004</v>
      </c>
      <c r="H17" s="1">
        <v>4500.9880000000003</v>
      </c>
      <c r="I17" s="1">
        <v>1.0669999999999999</v>
      </c>
      <c r="K17" s="1">
        <v>80.599999999999994</v>
      </c>
      <c r="L17" s="1">
        <f t="shared" si="0"/>
        <v>86.000199999999992</v>
      </c>
    </row>
    <row r="18" spans="1:12" x14ac:dyDescent="0.25">
      <c r="A18" s="1">
        <v>14</v>
      </c>
      <c r="B18" s="1" t="s">
        <v>153</v>
      </c>
      <c r="C18" s="1" t="s">
        <v>153</v>
      </c>
      <c r="D18" s="1" t="s">
        <v>82</v>
      </c>
      <c r="E18" s="1">
        <v>0.24</v>
      </c>
      <c r="F18" s="1">
        <v>0.26</v>
      </c>
      <c r="G18" s="1">
        <v>4093.4789999999998</v>
      </c>
      <c r="H18" s="1">
        <v>2924.498</v>
      </c>
      <c r="I18" s="1">
        <v>1.4</v>
      </c>
      <c r="K18" s="1">
        <v>80.599999999999994</v>
      </c>
      <c r="L18" s="1">
        <f t="shared" si="0"/>
        <v>112.83999999999999</v>
      </c>
    </row>
    <row r="19" spans="1:12" x14ac:dyDescent="0.25">
      <c r="A19" s="1">
        <v>15</v>
      </c>
      <c r="B19" s="1" t="s">
        <v>154</v>
      </c>
      <c r="C19" s="1" t="s">
        <v>154</v>
      </c>
      <c r="D19" s="1" t="s">
        <v>83</v>
      </c>
      <c r="E19" s="1">
        <v>0.26</v>
      </c>
      <c r="F19" s="1">
        <v>0.24</v>
      </c>
      <c r="G19" s="1">
        <v>3864.2249999999999</v>
      </c>
      <c r="H19" s="1">
        <v>4176.7290000000003</v>
      </c>
      <c r="I19" s="1">
        <v>0.92500000000000004</v>
      </c>
      <c r="K19" s="1">
        <v>80.599999999999994</v>
      </c>
      <c r="L19" s="1">
        <f t="shared" si="0"/>
        <v>74.554999999999993</v>
      </c>
    </row>
    <row r="20" spans="1:12" x14ac:dyDescent="0.25">
      <c r="A20" s="1">
        <v>16</v>
      </c>
      <c r="B20" s="1" t="s">
        <v>155</v>
      </c>
      <c r="C20" s="1" t="s">
        <v>155</v>
      </c>
      <c r="D20" s="1" t="s">
        <v>84</v>
      </c>
      <c r="E20" s="1">
        <v>0.24</v>
      </c>
      <c r="F20" s="1">
        <v>0.24</v>
      </c>
      <c r="G20" s="1">
        <v>5802.875</v>
      </c>
      <c r="H20" s="1">
        <v>4081.3620000000001</v>
      </c>
      <c r="I20" s="1">
        <v>1.4219999999999999</v>
      </c>
      <c r="K20" s="1">
        <v>80.599999999999994</v>
      </c>
      <c r="L20" s="1">
        <f t="shared" si="0"/>
        <v>114.61319999999999</v>
      </c>
    </row>
    <row r="21" spans="1:12" x14ac:dyDescent="0.25">
      <c r="A21" s="1">
        <v>17</v>
      </c>
      <c r="B21" s="1" t="s">
        <v>156</v>
      </c>
      <c r="C21" s="1" t="s">
        <v>156</v>
      </c>
      <c r="D21" s="1" t="s">
        <v>85</v>
      </c>
      <c r="E21" s="1">
        <v>0.24</v>
      </c>
      <c r="F21" s="1">
        <v>0.24</v>
      </c>
      <c r="G21" s="1">
        <v>6028.4089999999997</v>
      </c>
      <c r="H21" s="1">
        <v>4437.75</v>
      </c>
      <c r="I21" s="1">
        <v>1.3580000000000001</v>
      </c>
      <c r="K21" s="1">
        <v>80.599999999999994</v>
      </c>
      <c r="L21" s="1">
        <f t="shared" si="0"/>
        <v>109.45480000000001</v>
      </c>
    </row>
    <row r="22" spans="1:12" x14ac:dyDescent="0.25">
      <c r="A22" s="1">
        <v>18</v>
      </c>
      <c r="B22" s="1" t="s">
        <v>157</v>
      </c>
      <c r="C22" s="1" t="s">
        <v>157</v>
      </c>
      <c r="D22" s="1" t="s">
        <v>94</v>
      </c>
      <c r="E22" s="1">
        <v>0.24</v>
      </c>
      <c r="F22" s="1">
        <v>0.24</v>
      </c>
      <c r="G22" s="1">
        <v>3798.989</v>
      </c>
      <c r="H22" s="1">
        <v>2839.7</v>
      </c>
      <c r="I22" s="1">
        <v>1.3380000000000001</v>
      </c>
      <c r="K22" s="1">
        <v>80.599999999999994</v>
      </c>
      <c r="L22" s="1">
        <f t="shared" si="0"/>
        <v>107.8428</v>
      </c>
    </row>
    <row r="23" spans="1:12" x14ac:dyDescent="0.25">
      <c r="A23" s="1">
        <v>19</v>
      </c>
      <c r="B23" s="1" t="s">
        <v>158</v>
      </c>
      <c r="C23" s="1" t="s">
        <v>158</v>
      </c>
      <c r="D23" s="1" t="s">
        <v>88</v>
      </c>
      <c r="E23" s="1">
        <v>0.24</v>
      </c>
      <c r="F23" s="1">
        <v>0.24</v>
      </c>
      <c r="G23" s="1">
        <v>5824.1559999999999</v>
      </c>
      <c r="H23" s="1">
        <v>4354.9589999999998</v>
      </c>
      <c r="I23" s="1">
        <v>1.337</v>
      </c>
      <c r="K23" s="1">
        <v>80.599999999999994</v>
      </c>
      <c r="L23" s="1">
        <f t="shared" si="0"/>
        <v>107.76219999999999</v>
      </c>
    </row>
    <row r="24" spans="1:12" x14ac:dyDescent="0.25">
      <c r="A24" s="1">
        <v>20</v>
      </c>
      <c r="B24" s="1" t="s">
        <v>159</v>
      </c>
      <c r="C24" s="1" t="s">
        <v>159</v>
      </c>
      <c r="D24" s="1" t="s">
        <v>89</v>
      </c>
      <c r="E24" s="1">
        <v>0.24</v>
      </c>
      <c r="F24" s="1">
        <v>0.24</v>
      </c>
      <c r="G24" s="1">
        <v>5186.6670000000004</v>
      </c>
      <c r="H24" s="1">
        <v>4483.0609999999997</v>
      </c>
      <c r="I24" s="1">
        <v>1.157</v>
      </c>
      <c r="K24" s="1">
        <v>80.599999999999994</v>
      </c>
      <c r="L24" s="1">
        <f t="shared" si="0"/>
        <v>93.254199999999997</v>
      </c>
    </row>
    <row r="25" spans="1:12" x14ac:dyDescent="0.25">
      <c r="A25" s="1">
        <v>21</v>
      </c>
      <c r="B25" s="1" t="s">
        <v>160</v>
      </c>
      <c r="C25" s="1" t="s">
        <v>160</v>
      </c>
      <c r="D25" s="1" t="s">
        <v>90</v>
      </c>
      <c r="E25" s="1">
        <v>0.24</v>
      </c>
      <c r="F25" s="1">
        <v>0.24</v>
      </c>
      <c r="G25" s="1">
        <v>6237.2879999999996</v>
      </c>
      <c r="H25" s="1">
        <v>5557.9009999999998</v>
      </c>
      <c r="I25" s="1">
        <v>1.1220000000000001</v>
      </c>
      <c r="K25" s="1">
        <v>80.599999999999994</v>
      </c>
      <c r="L25" s="1">
        <f t="shared" si="0"/>
        <v>90.433199999999999</v>
      </c>
    </row>
    <row r="26" spans="1:12" x14ac:dyDescent="0.25">
      <c r="A26" s="1">
        <v>22</v>
      </c>
      <c r="B26" s="1" t="s">
        <v>161</v>
      </c>
      <c r="C26" s="1" t="s">
        <v>161</v>
      </c>
      <c r="D26" s="1" t="s">
        <v>86</v>
      </c>
      <c r="E26" s="1">
        <v>0.24</v>
      </c>
      <c r="F26" s="1">
        <v>0.24</v>
      </c>
      <c r="G26" s="1">
        <v>6479.5060000000003</v>
      </c>
      <c r="H26" s="1">
        <v>3072.5129999999999</v>
      </c>
      <c r="I26" s="1">
        <v>2.109</v>
      </c>
      <c r="K26" s="1">
        <v>80.599999999999994</v>
      </c>
      <c r="L26" s="1">
        <f t="shared" si="0"/>
        <v>169.9854</v>
      </c>
    </row>
    <row r="27" spans="1:12" x14ac:dyDescent="0.25">
      <c r="A27" s="1">
        <v>23</v>
      </c>
      <c r="B27" s="1" t="s">
        <v>162</v>
      </c>
      <c r="C27" s="1" t="s">
        <v>162</v>
      </c>
      <c r="D27" s="1" t="s">
        <v>87</v>
      </c>
      <c r="E27" s="1">
        <v>0.24</v>
      </c>
      <c r="F27" s="1">
        <v>0.24</v>
      </c>
      <c r="G27" s="1">
        <v>3998.6120000000001</v>
      </c>
      <c r="H27" s="1">
        <v>3367.8510000000001</v>
      </c>
      <c r="I27" s="1">
        <v>1.1870000000000001</v>
      </c>
      <c r="K27" s="1">
        <v>80.599999999999994</v>
      </c>
      <c r="L27" s="1">
        <f t="shared" si="0"/>
        <v>95.672200000000004</v>
      </c>
    </row>
    <row r="28" spans="1:12" x14ac:dyDescent="0.25">
      <c r="A28" s="1">
        <v>24</v>
      </c>
      <c r="B28" s="1" t="s">
        <v>163</v>
      </c>
      <c r="C28" s="1" t="s">
        <v>163</v>
      </c>
      <c r="D28" s="1" t="s">
        <v>76</v>
      </c>
      <c r="E28" s="1">
        <v>0.24</v>
      </c>
      <c r="F28" s="1">
        <v>0.24</v>
      </c>
      <c r="G28" s="1">
        <v>4123.6040000000003</v>
      </c>
      <c r="H28" s="1">
        <v>2537.1410000000001</v>
      </c>
      <c r="I28" s="1">
        <v>1.625</v>
      </c>
      <c r="K28" s="1">
        <v>80.599999999999994</v>
      </c>
      <c r="L28" s="1">
        <f t="shared" si="0"/>
        <v>130.97499999999999</v>
      </c>
    </row>
    <row r="29" spans="1:12" x14ac:dyDescent="0.25">
      <c r="A29" s="1">
        <v>25</v>
      </c>
      <c r="B29" s="1" t="s">
        <v>164</v>
      </c>
      <c r="C29" s="1" t="s">
        <v>164</v>
      </c>
      <c r="D29" s="1" t="s">
        <v>77</v>
      </c>
      <c r="E29" s="1">
        <v>0.24</v>
      </c>
      <c r="F29" s="1">
        <v>0.24</v>
      </c>
      <c r="G29" s="1">
        <v>7084.7839999999997</v>
      </c>
      <c r="H29" s="1">
        <v>4089.7020000000002</v>
      </c>
      <c r="I29" s="1">
        <v>1.732</v>
      </c>
      <c r="K29" s="1">
        <v>80.599999999999994</v>
      </c>
      <c r="L29" s="1">
        <f t="shared" si="0"/>
        <v>139.5992</v>
      </c>
    </row>
    <row r="30" spans="1:12" x14ac:dyDescent="0.25">
      <c r="A30" s="1">
        <v>26</v>
      </c>
      <c r="B30" s="1" t="s">
        <v>165</v>
      </c>
      <c r="C30" s="1" t="s">
        <v>165</v>
      </c>
      <c r="D30" s="1" t="s">
        <v>93</v>
      </c>
      <c r="E30" s="1">
        <v>0.24</v>
      </c>
      <c r="F30" s="1">
        <v>0.24</v>
      </c>
      <c r="G30" s="1">
        <v>5665.98</v>
      </c>
      <c r="H30" s="1">
        <v>4922.3249999999998</v>
      </c>
      <c r="I30" s="1">
        <v>1.151</v>
      </c>
      <c r="K30" s="1">
        <v>80.599999999999994</v>
      </c>
      <c r="L30" s="1">
        <f t="shared" si="0"/>
        <v>92.770600000000002</v>
      </c>
    </row>
    <row r="31" spans="1:12" x14ac:dyDescent="0.25">
      <c r="A31" s="1">
        <v>27</v>
      </c>
      <c r="B31" s="1" t="s">
        <v>166</v>
      </c>
      <c r="C31" s="1" t="s">
        <v>166</v>
      </c>
      <c r="D31" s="1" t="s">
        <v>78</v>
      </c>
      <c r="E31" s="1">
        <v>0.24</v>
      </c>
      <c r="F31" s="1">
        <v>0.24</v>
      </c>
      <c r="G31" s="1">
        <v>4285.8540000000003</v>
      </c>
      <c r="H31" s="1">
        <v>3641.08</v>
      </c>
      <c r="I31" s="1">
        <v>1.177</v>
      </c>
      <c r="K31" s="1">
        <v>80.599999999999994</v>
      </c>
      <c r="L31" s="1">
        <f t="shared" si="0"/>
        <v>94.866199999999992</v>
      </c>
    </row>
    <row r="32" spans="1:12" x14ac:dyDescent="0.25">
      <c r="A32" s="1">
        <v>28</v>
      </c>
      <c r="B32" s="1" t="s">
        <v>167</v>
      </c>
      <c r="C32" s="1" t="s">
        <v>167</v>
      </c>
      <c r="D32" s="1" t="s">
        <v>79</v>
      </c>
      <c r="E32" s="1">
        <v>0.24</v>
      </c>
      <c r="F32" s="1">
        <v>0.26</v>
      </c>
      <c r="G32" s="1">
        <v>6214.7430000000004</v>
      </c>
      <c r="H32" s="1">
        <v>2915.3510000000001</v>
      </c>
      <c r="I32" s="1">
        <v>2.1320000000000001</v>
      </c>
      <c r="K32" s="1">
        <v>80.599999999999994</v>
      </c>
      <c r="L32" s="1">
        <f t="shared" si="0"/>
        <v>171.83920000000001</v>
      </c>
    </row>
    <row r="33" spans="1:12" x14ac:dyDescent="0.25">
      <c r="A33" s="1">
        <v>29</v>
      </c>
      <c r="B33" s="1" t="s">
        <v>168</v>
      </c>
      <c r="C33" s="1" t="s">
        <v>168</v>
      </c>
      <c r="D33" s="1" t="s">
        <v>80</v>
      </c>
      <c r="E33" s="1">
        <v>0.24</v>
      </c>
      <c r="F33" s="1">
        <v>0.24</v>
      </c>
      <c r="G33" s="1">
        <v>5500.1450000000004</v>
      </c>
      <c r="H33" s="1">
        <v>3842.165</v>
      </c>
      <c r="I33" s="1">
        <v>1.4319999999999999</v>
      </c>
      <c r="K33" s="1">
        <v>80.599999999999994</v>
      </c>
      <c r="L33" s="1">
        <f t="shared" si="0"/>
        <v>115.41919999999999</v>
      </c>
    </row>
    <row r="34" spans="1:12" x14ac:dyDescent="0.25">
      <c r="A34" s="1">
        <v>30</v>
      </c>
      <c r="B34" s="1" t="s">
        <v>169</v>
      </c>
      <c r="C34" s="1" t="s">
        <v>169</v>
      </c>
      <c r="D34" s="1" t="s">
        <v>81</v>
      </c>
      <c r="E34" s="1">
        <v>0.24</v>
      </c>
      <c r="F34" s="1">
        <v>0.24</v>
      </c>
      <c r="G34" s="1">
        <v>5683.7780000000002</v>
      </c>
      <c r="H34" s="1">
        <v>4740.0379999999996</v>
      </c>
      <c r="I34" s="1">
        <v>1.1990000000000001</v>
      </c>
      <c r="K34" s="1">
        <v>80.599999999999994</v>
      </c>
      <c r="L34" s="1">
        <f t="shared" si="0"/>
        <v>96.639399999999995</v>
      </c>
    </row>
    <row r="35" spans="1:12" x14ac:dyDescent="0.25">
      <c r="A35" s="1">
        <v>31</v>
      </c>
      <c r="B35" s="1" t="s">
        <v>170</v>
      </c>
      <c r="C35" s="1" t="s">
        <v>170</v>
      </c>
      <c r="D35" s="1" t="s">
        <v>82</v>
      </c>
      <c r="E35" s="1">
        <v>0.24</v>
      </c>
      <c r="F35" s="1">
        <v>0.24</v>
      </c>
      <c r="G35" s="1">
        <v>5079.5640000000003</v>
      </c>
      <c r="H35" s="1">
        <v>4807.4369999999999</v>
      </c>
      <c r="I35" s="1">
        <v>1.0569999999999999</v>
      </c>
      <c r="K35" s="1">
        <v>80.599999999999994</v>
      </c>
      <c r="L35" s="1">
        <f t="shared" si="0"/>
        <v>85.194199999999995</v>
      </c>
    </row>
    <row r="36" spans="1:12" x14ac:dyDescent="0.25">
      <c r="A36" s="1">
        <v>32</v>
      </c>
      <c r="B36" s="1" t="s">
        <v>171</v>
      </c>
      <c r="C36" s="1" t="s">
        <v>171</v>
      </c>
      <c r="D36" s="1" t="s">
        <v>83</v>
      </c>
      <c r="E36" s="1">
        <v>0.24</v>
      </c>
      <c r="F36" s="1">
        <v>0.24</v>
      </c>
      <c r="G36" s="1">
        <v>4868.1279999999997</v>
      </c>
      <c r="H36" s="1">
        <v>4035.9769999999999</v>
      </c>
      <c r="I36" s="1">
        <v>1.206</v>
      </c>
      <c r="K36" s="1">
        <v>80.599999999999994</v>
      </c>
      <c r="L36" s="1">
        <f t="shared" si="0"/>
        <v>97.203599999999994</v>
      </c>
    </row>
    <row r="37" spans="1:12" x14ac:dyDescent="0.25">
      <c r="A37" s="1">
        <v>33</v>
      </c>
      <c r="B37" s="1" t="s">
        <v>172</v>
      </c>
      <c r="C37" s="1" t="s">
        <v>172</v>
      </c>
      <c r="D37" s="1" t="s">
        <v>84</v>
      </c>
      <c r="E37" s="1">
        <v>0.24</v>
      </c>
      <c r="F37" s="1">
        <v>0.26</v>
      </c>
      <c r="G37" s="1">
        <v>4870.7219999999998</v>
      </c>
      <c r="H37" s="1">
        <v>2956.7310000000002</v>
      </c>
      <c r="I37" s="1">
        <v>1.647</v>
      </c>
      <c r="K37" s="1">
        <v>80.599999999999994</v>
      </c>
      <c r="L37" s="1">
        <f t="shared" si="0"/>
        <v>132.7482</v>
      </c>
    </row>
    <row r="38" spans="1:12" x14ac:dyDescent="0.25">
      <c r="A38" s="1">
        <v>34</v>
      </c>
      <c r="B38" s="1" t="s">
        <v>173</v>
      </c>
      <c r="C38" s="1" t="s">
        <v>173</v>
      </c>
      <c r="D38" s="1" t="s">
        <v>85</v>
      </c>
      <c r="E38" s="1">
        <v>0.24</v>
      </c>
      <c r="F38" s="1">
        <v>0.24</v>
      </c>
      <c r="G38" s="1">
        <v>5374.8990000000003</v>
      </c>
      <c r="H38" s="1">
        <v>4712</v>
      </c>
      <c r="I38" s="1">
        <v>1.141</v>
      </c>
      <c r="K38" s="1">
        <v>80.599999999999994</v>
      </c>
      <c r="L38" s="1">
        <f t="shared" si="0"/>
        <v>91.96459999999999</v>
      </c>
    </row>
    <row r="39" spans="1:12" x14ac:dyDescent="0.25">
      <c r="A39" s="1">
        <v>35</v>
      </c>
      <c r="B39" s="1" t="s">
        <v>174</v>
      </c>
      <c r="C39" s="1" t="s">
        <v>174</v>
      </c>
      <c r="D39" s="1" t="s">
        <v>94</v>
      </c>
      <c r="E39" s="1">
        <v>0.24</v>
      </c>
      <c r="F39" s="1">
        <v>0.24</v>
      </c>
      <c r="G39" s="1">
        <v>5478.1310000000003</v>
      </c>
      <c r="H39" s="1">
        <v>4720.7489999999998</v>
      </c>
      <c r="I39" s="1">
        <v>1.1599999999999999</v>
      </c>
      <c r="K39" s="1">
        <v>80.599999999999994</v>
      </c>
      <c r="L39" s="1">
        <f t="shared" si="0"/>
        <v>93.495999999999981</v>
      </c>
    </row>
    <row r="40" spans="1:12" x14ac:dyDescent="0.25">
      <c r="A40" s="1">
        <v>36</v>
      </c>
      <c r="B40" s="1" t="s">
        <v>175</v>
      </c>
      <c r="C40" s="1" t="s">
        <v>175</v>
      </c>
      <c r="D40" s="1" t="s">
        <v>88</v>
      </c>
      <c r="E40" s="1">
        <v>0.24</v>
      </c>
      <c r="F40" s="1">
        <v>0.24</v>
      </c>
      <c r="G40" s="1">
        <v>5968.0079999999998</v>
      </c>
      <c r="H40" s="1">
        <v>4434.4629999999997</v>
      </c>
      <c r="I40" s="1">
        <v>1.3460000000000001</v>
      </c>
      <c r="K40" s="1">
        <v>80.599999999999994</v>
      </c>
      <c r="L40" s="1">
        <f t="shared" si="0"/>
        <v>108.4876</v>
      </c>
    </row>
    <row r="41" spans="1:12" x14ac:dyDescent="0.25">
      <c r="A41" s="1">
        <v>37</v>
      </c>
      <c r="B41" s="1" t="s">
        <v>176</v>
      </c>
      <c r="C41" s="1" t="s">
        <v>176</v>
      </c>
      <c r="D41" s="1" t="s">
        <v>89</v>
      </c>
      <c r="E41" s="1">
        <v>0.24</v>
      </c>
      <c r="F41" s="1">
        <v>0.24</v>
      </c>
      <c r="G41" s="1">
        <v>5808.6149999999998</v>
      </c>
      <c r="H41" s="1">
        <v>3855.6660000000002</v>
      </c>
      <c r="I41" s="1">
        <v>1.5069999999999999</v>
      </c>
      <c r="K41" s="1">
        <v>80.599999999999994</v>
      </c>
      <c r="L41" s="1">
        <f t="shared" si="0"/>
        <v>121.46419999999998</v>
      </c>
    </row>
    <row r="42" spans="1:12" x14ac:dyDescent="0.25">
      <c r="A42" s="1">
        <v>38</v>
      </c>
      <c r="B42" s="1" t="s">
        <v>177</v>
      </c>
      <c r="C42" s="1" t="s">
        <v>177</v>
      </c>
      <c r="D42" s="1" t="s">
        <v>90</v>
      </c>
      <c r="E42" s="1">
        <v>0.24</v>
      </c>
      <c r="F42" s="1">
        <v>0.26</v>
      </c>
      <c r="G42" s="1">
        <v>7027.5439999999999</v>
      </c>
      <c r="H42" s="1">
        <v>3917.43</v>
      </c>
      <c r="I42" s="1">
        <v>1.794</v>
      </c>
      <c r="K42" s="1">
        <v>80.599999999999994</v>
      </c>
      <c r="L42" s="1">
        <f t="shared" si="0"/>
        <v>144.59639999999999</v>
      </c>
    </row>
    <row r="43" spans="1:12" x14ac:dyDescent="0.25">
      <c r="K43" s="1">
        <v>80.599999999999994</v>
      </c>
      <c r="L43" s="1">
        <f t="shared" si="0"/>
        <v>0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conditionalFormatting sqref="D5:D25">
    <cfRule type="cellIs" dxfId="362" priority="1" operator="between">
      <formula>1</formula>
      <formula>41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140</v>
      </c>
      <c r="C5" s="1" t="s">
        <v>95</v>
      </c>
      <c r="D5" s="1" t="s">
        <v>92</v>
      </c>
      <c r="E5" s="1">
        <v>0.26</v>
      </c>
      <c r="F5" s="1">
        <v>0.24</v>
      </c>
      <c r="G5" s="1">
        <v>788.27099999999996</v>
      </c>
      <c r="H5" s="1">
        <v>2889.5520000000001</v>
      </c>
      <c r="I5" s="1">
        <v>0.27300000000000002</v>
      </c>
      <c r="K5" s="1">
        <v>80.599999999999994</v>
      </c>
      <c r="L5" s="1">
        <f>I5*K5</f>
        <v>22.003800000000002</v>
      </c>
    </row>
    <row r="6" spans="1:12" x14ac:dyDescent="0.25">
      <c r="A6" s="1">
        <v>2</v>
      </c>
      <c r="B6" s="1" t="s">
        <v>141</v>
      </c>
      <c r="C6" s="1" t="s">
        <v>95</v>
      </c>
      <c r="D6" s="1" t="s">
        <v>92</v>
      </c>
      <c r="E6" s="1">
        <v>0.24</v>
      </c>
      <c r="F6" s="1">
        <v>0.24</v>
      </c>
      <c r="G6" s="1">
        <v>1322.6279999999999</v>
      </c>
      <c r="H6" s="1">
        <v>2291.1799999999998</v>
      </c>
      <c r="I6" s="1">
        <v>0.57699999999999996</v>
      </c>
      <c r="K6" s="1">
        <v>80.599999999999994</v>
      </c>
      <c r="L6" s="1">
        <f t="shared" ref="L6:L44" si="0">I6*K6</f>
        <v>46.506199999999993</v>
      </c>
    </row>
    <row r="7" spans="1:12" x14ac:dyDescent="0.25">
      <c r="A7" s="1">
        <v>3</v>
      </c>
      <c r="B7" s="1" t="s">
        <v>142</v>
      </c>
      <c r="C7" s="1" t="s">
        <v>96</v>
      </c>
      <c r="D7" s="1" t="s">
        <v>75</v>
      </c>
      <c r="E7" s="1">
        <v>0.24</v>
      </c>
      <c r="F7" s="1">
        <v>0.24</v>
      </c>
      <c r="G7" s="1">
        <v>17222.717000000001</v>
      </c>
      <c r="H7" s="1">
        <v>5561.183</v>
      </c>
      <c r="I7" s="1">
        <v>3.097</v>
      </c>
      <c r="K7" s="1">
        <v>80.599999999999994</v>
      </c>
      <c r="L7" s="1">
        <f t="shared" si="0"/>
        <v>249.61819999999997</v>
      </c>
    </row>
    <row r="8" spans="1:12" x14ac:dyDescent="0.25">
      <c r="A8" s="1">
        <v>4</v>
      </c>
      <c r="B8" s="1" t="s">
        <v>143</v>
      </c>
      <c r="C8" s="1" t="s">
        <v>96</v>
      </c>
      <c r="D8" s="1" t="s">
        <v>75</v>
      </c>
      <c r="E8" s="1">
        <v>0.24</v>
      </c>
      <c r="F8" s="1">
        <v>0.24</v>
      </c>
      <c r="G8" s="1">
        <v>16996.863000000001</v>
      </c>
      <c r="H8" s="1">
        <v>4828.942</v>
      </c>
      <c r="I8" s="1">
        <v>3.52</v>
      </c>
      <c r="K8" s="1">
        <v>80.599999999999994</v>
      </c>
      <c r="L8" s="1">
        <f t="shared" si="0"/>
        <v>283.71199999999999</v>
      </c>
    </row>
    <row r="9" spans="1:12" x14ac:dyDescent="0.25">
      <c r="A9" s="1">
        <v>5</v>
      </c>
      <c r="B9" s="1" t="s">
        <v>144</v>
      </c>
      <c r="C9" s="1" t="s">
        <v>144</v>
      </c>
      <c r="D9" s="1" t="s">
        <v>86</v>
      </c>
      <c r="E9" s="1">
        <v>0.26</v>
      </c>
      <c r="F9" s="1">
        <v>0.26</v>
      </c>
      <c r="G9" s="1">
        <v>167.67500000000001</v>
      </c>
      <c r="H9" s="1">
        <v>1117.7270000000001</v>
      </c>
      <c r="I9" s="1">
        <v>0.15</v>
      </c>
      <c r="K9" s="1">
        <v>80.599999999999994</v>
      </c>
      <c r="L9" s="1">
        <f t="shared" si="0"/>
        <v>12.089999999999998</v>
      </c>
    </row>
    <row r="10" spans="1:12" x14ac:dyDescent="0.25">
      <c r="A10" s="1">
        <v>6</v>
      </c>
      <c r="B10" s="1" t="s">
        <v>145</v>
      </c>
      <c r="C10" s="1" t="s">
        <v>145</v>
      </c>
      <c r="D10" s="1" t="s">
        <v>87</v>
      </c>
      <c r="E10" s="1">
        <v>0.23</v>
      </c>
      <c r="F10" s="1">
        <v>0.26</v>
      </c>
      <c r="G10" s="1">
        <v>353.63099999999997</v>
      </c>
      <c r="H10" s="1">
        <v>1077.366</v>
      </c>
      <c r="I10" s="1">
        <v>0.32800000000000001</v>
      </c>
      <c r="K10" s="1">
        <v>80.599999999999994</v>
      </c>
      <c r="L10" s="1">
        <f t="shared" si="0"/>
        <v>26.436799999999998</v>
      </c>
    </row>
    <row r="11" spans="1:12" x14ac:dyDescent="0.25">
      <c r="A11" s="1">
        <v>7</v>
      </c>
      <c r="B11" s="1" t="s">
        <v>146</v>
      </c>
      <c r="C11" s="1" t="s">
        <v>146</v>
      </c>
      <c r="D11" s="1" t="s">
        <v>76</v>
      </c>
      <c r="E11" s="1">
        <v>0.24</v>
      </c>
      <c r="F11" s="1">
        <v>0.24</v>
      </c>
      <c r="G11" s="1">
        <v>331.61599999999999</v>
      </c>
      <c r="H11" s="1">
        <v>1519.671</v>
      </c>
      <c r="I11" s="1">
        <v>0.218</v>
      </c>
      <c r="K11" s="1">
        <v>80.599999999999994</v>
      </c>
      <c r="L11" s="1">
        <f t="shared" si="0"/>
        <v>17.570799999999998</v>
      </c>
    </row>
    <row r="12" spans="1:12" x14ac:dyDescent="0.25">
      <c r="A12" s="1">
        <v>8</v>
      </c>
      <c r="B12" s="1" t="s">
        <v>147</v>
      </c>
      <c r="C12" s="1" t="s">
        <v>147</v>
      </c>
      <c r="D12" s="1" t="s">
        <v>77</v>
      </c>
      <c r="E12" s="1">
        <v>0.23</v>
      </c>
      <c r="F12" s="1">
        <v>0.24</v>
      </c>
      <c r="G12" s="1">
        <v>326.56900000000002</v>
      </c>
      <c r="H12" s="1">
        <v>1713.126</v>
      </c>
      <c r="I12" s="1">
        <v>0.191</v>
      </c>
      <c r="K12" s="1">
        <v>80.599999999999994</v>
      </c>
      <c r="L12" s="1">
        <f t="shared" si="0"/>
        <v>15.394599999999999</v>
      </c>
    </row>
    <row r="13" spans="1:12" x14ac:dyDescent="0.25">
      <c r="A13" s="1">
        <v>9</v>
      </c>
      <c r="B13" s="1" t="s">
        <v>148</v>
      </c>
      <c r="C13" s="1" t="s">
        <v>148</v>
      </c>
      <c r="D13" s="1" t="s">
        <v>93</v>
      </c>
      <c r="E13" s="1">
        <v>0.24</v>
      </c>
      <c r="F13" s="1">
        <v>0.24</v>
      </c>
      <c r="G13" s="1">
        <v>339.06799999999998</v>
      </c>
      <c r="H13" s="1">
        <v>1921.2329999999999</v>
      </c>
      <c r="I13" s="1">
        <v>0.17599999999999999</v>
      </c>
      <c r="K13" s="1">
        <v>80.599999999999994</v>
      </c>
      <c r="L13" s="1">
        <f t="shared" si="0"/>
        <v>14.185599999999997</v>
      </c>
    </row>
    <row r="14" spans="1:12" x14ac:dyDescent="0.25">
      <c r="A14" s="1">
        <v>10</v>
      </c>
      <c r="B14" s="1" t="s">
        <v>149</v>
      </c>
      <c r="C14" s="1" t="s">
        <v>149</v>
      </c>
      <c r="D14" s="1" t="s">
        <v>78</v>
      </c>
      <c r="E14" s="1">
        <v>0.24</v>
      </c>
      <c r="F14" s="1">
        <v>0.26</v>
      </c>
      <c r="G14" s="1">
        <v>309.23</v>
      </c>
      <c r="H14" s="1">
        <v>924.94</v>
      </c>
      <c r="I14" s="1">
        <v>0.33400000000000002</v>
      </c>
      <c r="K14" s="1">
        <v>80.599999999999994</v>
      </c>
      <c r="L14" s="1">
        <f t="shared" si="0"/>
        <v>26.920400000000001</v>
      </c>
    </row>
    <row r="15" spans="1:12" x14ac:dyDescent="0.25">
      <c r="A15" s="1">
        <v>11</v>
      </c>
      <c r="B15" s="1" t="s">
        <v>150</v>
      </c>
      <c r="C15" s="1" t="s">
        <v>150</v>
      </c>
      <c r="D15" s="1" t="s">
        <v>79</v>
      </c>
      <c r="E15" s="1">
        <v>0.24</v>
      </c>
      <c r="F15" s="1">
        <v>0.24</v>
      </c>
      <c r="G15" s="1">
        <v>525.01599999999996</v>
      </c>
      <c r="H15" s="1">
        <v>1577.126</v>
      </c>
      <c r="I15" s="1">
        <v>0.33300000000000002</v>
      </c>
      <c r="K15" s="1">
        <v>80.599999999999994</v>
      </c>
      <c r="L15" s="1">
        <f t="shared" si="0"/>
        <v>26.8398</v>
      </c>
    </row>
    <row r="16" spans="1:12" x14ac:dyDescent="0.25">
      <c r="A16" s="1">
        <v>12</v>
      </c>
      <c r="B16" s="1" t="s">
        <v>151</v>
      </c>
      <c r="C16" s="1" t="s">
        <v>151</v>
      </c>
      <c r="D16" s="1" t="s">
        <v>80</v>
      </c>
      <c r="E16" s="1">
        <v>0.24</v>
      </c>
      <c r="F16" s="1">
        <v>0.24</v>
      </c>
      <c r="G16" s="1">
        <v>269.40100000000001</v>
      </c>
      <c r="H16" s="1">
        <v>1974.799</v>
      </c>
      <c r="I16" s="1">
        <v>0.13600000000000001</v>
      </c>
      <c r="K16" s="1">
        <v>80.599999999999994</v>
      </c>
      <c r="L16" s="1">
        <f t="shared" si="0"/>
        <v>10.961600000000001</v>
      </c>
    </row>
    <row r="17" spans="1:12" x14ac:dyDescent="0.25">
      <c r="A17" s="1">
        <v>13</v>
      </c>
      <c r="B17" s="1" t="s">
        <v>152</v>
      </c>
      <c r="C17" s="1" t="s">
        <v>152</v>
      </c>
      <c r="D17" s="1" t="s">
        <v>81</v>
      </c>
      <c r="E17" s="1">
        <v>0.24</v>
      </c>
      <c r="F17" s="1">
        <v>0.24</v>
      </c>
      <c r="G17" s="1">
        <v>268.90699999999998</v>
      </c>
      <c r="H17" s="1">
        <v>1197.55</v>
      </c>
      <c r="I17" s="1">
        <v>0.22500000000000001</v>
      </c>
      <c r="K17" s="1">
        <v>80.599999999999994</v>
      </c>
      <c r="L17" s="1">
        <f t="shared" si="0"/>
        <v>18.134999999999998</v>
      </c>
    </row>
    <row r="18" spans="1:12" x14ac:dyDescent="0.25">
      <c r="A18" s="1">
        <v>14</v>
      </c>
      <c r="B18" s="1" t="s">
        <v>153</v>
      </c>
      <c r="C18" s="1" t="s">
        <v>153</v>
      </c>
      <c r="D18" s="1" t="s">
        <v>82</v>
      </c>
      <c r="E18" s="1">
        <v>0.26</v>
      </c>
      <c r="F18" s="1">
        <v>0.24</v>
      </c>
      <c r="G18" s="1">
        <v>539.274</v>
      </c>
      <c r="H18" s="1">
        <v>1467.431</v>
      </c>
      <c r="I18" s="1">
        <v>0.36699999999999999</v>
      </c>
      <c r="K18" s="1">
        <v>80.599999999999994</v>
      </c>
      <c r="L18" s="1">
        <f t="shared" si="0"/>
        <v>29.580199999999998</v>
      </c>
    </row>
    <row r="19" spans="1:12" x14ac:dyDescent="0.25">
      <c r="A19" s="1">
        <v>15</v>
      </c>
      <c r="B19" s="1" t="s">
        <v>154</v>
      </c>
      <c r="C19" s="1" t="s">
        <v>154</v>
      </c>
      <c r="D19" s="1" t="s">
        <v>83</v>
      </c>
      <c r="E19" s="1">
        <v>0.27</v>
      </c>
      <c r="F19" s="1">
        <v>0.24</v>
      </c>
      <c r="G19" s="1">
        <v>209.91</v>
      </c>
      <c r="H19" s="1">
        <v>1315.6569999999999</v>
      </c>
      <c r="I19" s="1">
        <v>0.16</v>
      </c>
      <c r="K19" s="1">
        <v>80.599999999999994</v>
      </c>
      <c r="L19" s="1">
        <f t="shared" si="0"/>
        <v>12.895999999999999</v>
      </c>
    </row>
    <row r="20" spans="1:12" x14ac:dyDescent="0.25">
      <c r="A20" s="1">
        <v>16</v>
      </c>
      <c r="B20" s="1" t="s">
        <v>155</v>
      </c>
      <c r="C20" s="1" t="s">
        <v>155</v>
      </c>
      <c r="D20" s="1" t="s">
        <v>84</v>
      </c>
      <c r="E20" s="1">
        <v>0.24</v>
      </c>
      <c r="F20" s="1">
        <v>0.24</v>
      </c>
      <c r="G20" s="1">
        <v>304.36700000000002</v>
      </c>
      <c r="H20" s="1">
        <v>1471.58</v>
      </c>
      <c r="I20" s="1">
        <v>0.20699999999999999</v>
      </c>
      <c r="K20" s="1">
        <v>80.599999999999994</v>
      </c>
      <c r="L20" s="1">
        <f t="shared" si="0"/>
        <v>16.684199999999997</v>
      </c>
    </row>
    <row r="21" spans="1:12" x14ac:dyDescent="0.25">
      <c r="A21" s="1">
        <v>17</v>
      </c>
      <c r="B21" s="1" t="s">
        <v>156</v>
      </c>
      <c r="C21" s="1" t="s">
        <v>156</v>
      </c>
      <c r="D21" s="1" t="s">
        <v>85</v>
      </c>
      <c r="E21" s="1">
        <v>0.24</v>
      </c>
      <c r="F21" s="1">
        <v>0.24</v>
      </c>
      <c r="G21" s="1">
        <v>414.69400000000002</v>
      </c>
      <c r="H21" s="1">
        <v>1737.3219999999999</v>
      </c>
      <c r="I21" s="1">
        <v>0.23899999999999999</v>
      </c>
      <c r="K21" s="1">
        <v>80.599999999999994</v>
      </c>
      <c r="L21" s="1">
        <f t="shared" si="0"/>
        <v>19.263399999999997</v>
      </c>
    </row>
    <row r="22" spans="1:12" x14ac:dyDescent="0.25">
      <c r="A22" s="1">
        <v>18</v>
      </c>
      <c r="B22" s="1" t="s">
        <v>157</v>
      </c>
      <c r="C22" s="1" t="s">
        <v>157</v>
      </c>
      <c r="D22" s="1" t="s">
        <v>94</v>
      </c>
      <c r="E22" s="1">
        <v>0.24</v>
      </c>
      <c r="F22" s="1">
        <v>0.24</v>
      </c>
      <c r="G22" s="1">
        <v>508.26900000000001</v>
      </c>
      <c r="H22" s="1">
        <v>2014.3789999999999</v>
      </c>
      <c r="I22" s="1">
        <v>0.252</v>
      </c>
      <c r="K22" s="1">
        <v>80.599999999999994</v>
      </c>
      <c r="L22" s="1">
        <f t="shared" si="0"/>
        <v>20.311199999999999</v>
      </c>
    </row>
    <row r="23" spans="1:12" x14ac:dyDescent="0.25">
      <c r="A23" s="1">
        <v>19</v>
      </c>
      <c r="B23" s="1" t="s">
        <v>158</v>
      </c>
      <c r="C23" s="1" t="s">
        <v>158</v>
      </c>
      <c r="D23" s="1" t="s">
        <v>88</v>
      </c>
      <c r="E23" s="1">
        <v>0.26</v>
      </c>
      <c r="F23" s="1">
        <v>0.26</v>
      </c>
      <c r="G23" s="1">
        <v>213.04</v>
      </c>
      <c r="H23" s="1">
        <v>1449.0319999999999</v>
      </c>
      <c r="I23" s="1">
        <v>0.14699999999999999</v>
      </c>
      <c r="K23" s="1">
        <v>80.599999999999994</v>
      </c>
      <c r="L23" s="1">
        <f t="shared" si="0"/>
        <v>11.848199999999999</v>
      </c>
    </row>
    <row r="24" spans="1:12" x14ac:dyDescent="0.25">
      <c r="A24" s="1">
        <v>20</v>
      </c>
      <c r="B24" s="1" t="s">
        <v>159</v>
      </c>
      <c r="C24" s="1" t="s">
        <v>159</v>
      </c>
      <c r="D24" s="1" t="s">
        <v>89</v>
      </c>
      <c r="E24" s="1">
        <v>0.24</v>
      </c>
      <c r="F24" s="1">
        <v>0.26</v>
      </c>
      <c r="G24" s="1">
        <v>229.82499999999999</v>
      </c>
      <c r="H24" s="1">
        <v>1134.4749999999999</v>
      </c>
      <c r="I24" s="1">
        <v>0.20300000000000001</v>
      </c>
      <c r="K24" s="1">
        <v>80.599999999999994</v>
      </c>
      <c r="L24" s="1">
        <f t="shared" si="0"/>
        <v>16.361799999999999</v>
      </c>
    </row>
    <row r="25" spans="1:12" x14ac:dyDescent="0.25">
      <c r="A25" s="1">
        <v>21</v>
      </c>
      <c r="B25" s="1" t="s">
        <v>160</v>
      </c>
      <c r="C25" s="1" t="s">
        <v>160</v>
      </c>
      <c r="D25" s="1" t="s">
        <v>90</v>
      </c>
      <c r="E25" s="1">
        <v>0.23</v>
      </c>
      <c r="F25" s="1">
        <v>0.24</v>
      </c>
      <c r="G25" s="1">
        <v>69.037999999999997</v>
      </c>
      <c r="H25" s="1">
        <v>3043.83</v>
      </c>
      <c r="I25" s="1">
        <v>2.3E-2</v>
      </c>
      <c r="K25" s="1">
        <v>80.599999999999994</v>
      </c>
      <c r="L25" s="1">
        <f t="shared" si="0"/>
        <v>1.8537999999999999</v>
      </c>
    </row>
    <row r="26" spans="1:12" x14ac:dyDescent="0.25">
      <c r="A26" s="1">
        <v>22</v>
      </c>
      <c r="B26" s="1" t="s">
        <v>161</v>
      </c>
      <c r="C26" s="1" t="s">
        <v>161</v>
      </c>
      <c r="D26" s="1" t="s">
        <v>86</v>
      </c>
      <c r="E26" s="1">
        <v>0.27</v>
      </c>
      <c r="F26" s="1">
        <v>0.26</v>
      </c>
      <c r="G26" s="1">
        <v>37.03</v>
      </c>
      <c r="H26" s="1">
        <v>670.06299999999999</v>
      </c>
      <c r="I26" s="1">
        <v>5.5E-2</v>
      </c>
      <c r="K26" s="1">
        <v>80.599999999999994</v>
      </c>
      <c r="L26" s="1">
        <f t="shared" si="0"/>
        <v>4.4329999999999998</v>
      </c>
    </row>
    <row r="27" spans="1:12" x14ac:dyDescent="0.25">
      <c r="A27" s="1">
        <v>23</v>
      </c>
      <c r="B27" s="1" t="s">
        <v>162</v>
      </c>
      <c r="C27" s="1" t="s">
        <v>162</v>
      </c>
      <c r="D27" s="1" t="s">
        <v>87</v>
      </c>
      <c r="E27" s="1">
        <v>0.24</v>
      </c>
      <c r="F27" s="1">
        <v>0.24</v>
      </c>
      <c r="G27" s="1">
        <v>393.29399999999998</v>
      </c>
      <c r="H27" s="1">
        <v>1501.817</v>
      </c>
      <c r="I27" s="1">
        <v>0.26200000000000001</v>
      </c>
      <c r="K27" s="1">
        <v>80.599999999999994</v>
      </c>
      <c r="L27" s="1">
        <f t="shared" si="0"/>
        <v>21.1172</v>
      </c>
    </row>
    <row r="28" spans="1:12" x14ac:dyDescent="0.25">
      <c r="A28" s="1">
        <v>24</v>
      </c>
      <c r="B28" s="1" t="s">
        <v>163</v>
      </c>
      <c r="C28" s="1" t="s">
        <v>163</v>
      </c>
      <c r="D28" s="1" t="s">
        <v>76</v>
      </c>
      <c r="E28" s="1">
        <v>0.24</v>
      </c>
      <c r="F28" s="1">
        <v>0.24</v>
      </c>
      <c r="G28" s="1">
        <v>376.90899999999999</v>
      </c>
      <c r="H28" s="1">
        <v>1469.5129999999999</v>
      </c>
      <c r="I28" s="1">
        <v>0.25600000000000001</v>
      </c>
      <c r="K28" s="1">
        <v>80.599999999999994</v>
      </c>
      <c r="L28" s="1">
        <f t="shared" si="0"/>
        <v>20.633599999999998</v>
      </c>
    </row>
    <row r="29" spans="1:12" x14ac:dyDescent="0.25">
      <c r="A29" s="1">
        <v>25</v>
      </c>
      <c r="B29" s="1" t="s">
        <v>164</v>
      </c>
      <c r="C29" s="1" t="s">
        <v>164</v>
      </c>
      <c r="D29" s="1" t="s">
        <v>77</v>
      </c>
      <c r="E29" s="1">
        <v>0.27</v>
      </c>
      <c r="F29" s="1">
        <v>0.24</v>
      </c>
      <c r="G29" s="1">
        <v>533.54499999999996</v>
      </c>
      <c r="H29" s="1">
        <v>1660.5419999999999</v>
      </c>
      <c r="I29" s="1">
        <v>0.32100000000000001</v>
      </c>
      <c r="K29" s="1">
        <v>80.599999999999994</v>
      </c>
      <c r="L29" s="1">
        <f t="shared" si="0"/>
        <v>25.872599999999998</v>
      </c>
    </row>
    <row r="30" spans="1:12" x14ac:dyDescent="0.25">
      <c r="A30" s="1">
        <v>26</v>
      </c>
      <c r="B30" s="1" t="s">
        <v>165</v>
      </c>
      <c r="C30" s="1" t="s">
        <v>165</v>
      </c>
      <c r="D30" s="1" t="s">
        <v>93</v>
      </c>
      <c r="E30" s="1">
        <v>0.24</v>
      </c>
      <c r="F30" s="1">
        <v>0.24</v>
      </c>
      <c r="G30" s="1">
        <v>157.78399999999999</v>
      </c>
      <c r="H30" s="1">
        <v>1833.633</v>
      </c>
      <c r="I30" s="1">
        <v>8.5999999999999993E-2</v>
      </c>
      <c r="K30" s="1">
        <v>80.599999999999994</v>
      </c>
      <c r="L30" s="1">
        <f t="shared" si="0"/>
        <v>6.9315999999999987</v>
      </c>
    </row>
    <row r="31" spans="1:12" x14ac:dyDescent="0.25">
      <c r="A31" s="1">
        <v>27</v>
      </c>
      <c r="B31" s="1" t="s">
        <v>166</v>
      </c>
      <c r="C31" s="1" t="s">
        <v>166</v>
      </c>
      <c r="D31" s="1" t="s">
        <v>78</v>
      </c>
      <c r="E31" s="1">
        <v>0.26</v>
      </c>
      <c r="F31" s="1">
        <v>0.24</v>
      </c>
      <c r="G31" s="1">
        <v>98.409000000000006</v>
      </c>
      <c r="H31" s="1">
        <v>1985.309</v>
      </c>
      <c r="I31" s="1">
        <v>0.05</v>
      </c>
      <c r="K31" s="1">
        <v>80.599999999999994</v>
      </c>
      <c r="L31" s="1">
        <f t="shared" si="0"/>
        <v>4.03</v>
      </c>
    </row>
    <row r="32" spans="1:12" x14ac:dyDescent="0.25">
      <c r="A32" s="1">
        <v>28</v>
      </c>
      <c r="B32" s="1" t="s">
        <v>167</v>
      </c>
      <c r="C32" s="1" t="s">
        <v>167</v>
      </c>
      <c r="D32" s="1" t="s">
        <v>79</v>
      </c>
      <c r="E32" s="1">
        <v>0.26</v>
      </c>
      <c r="F32" s="1">
        <v>0.24</v>
      </c>
      <c r="G32" s="1">
        <v>409.24900000000002</v>
      </c>
      <c r="H32" s="1">
        <v>1999.4570000000001</v>
      </c>
      <c r="I32" s="1">
        <v>0.20499999999999999</v>
      </c>
      <c r="K32" s="1">
        <v>80.599999999999994</v>
      </c>
      <c r="L32" s="1">
        <f t="shared" si="0"/>
        <v>16.522999999999996</v>
      </c>
    </row>
    <row r="33" spans="1:12" x14ac:dyDescent="0.25">
      <c r="A33" s="1">
        <v>29</v>
      </c>
      <c r="B33" s="1" t="s">
        <v>168</v>
      </c>
      <c r="C33" s="1" t="s">
        <v>168</v>
      </c>
      <c r="D33" s="1" t="s">
        <v>80</v>
      </c>
      <c r="E33" s="1">
        <v>0.24</v>
      </c>
      <c r="F33" s="1">
        <v>0.24</v>
      </c>
      <c r="G33" s="1">
        <v>232.07499999999999</v>
      </c>
      <c r="H33" s="1">
        <v>1194.1790000000001</v>
      </c>
      <c r="I33" s="1">
        <v>0.19400000000000001</v>
      </c>
      <c r="K33" s="1">
        <v>80.599999999999994</v>
      </c>
      <c r="L33" s="1">
        <f t="shared" si="0"/>
        <v>15.6364</v>
      </c>
    </row>
    <row r="34" spans="1:12" x14ac:dyDescent="0.25">
      <c r="A34" s="1">
        <v>30</v>
      </c>
      <c r="B34" s="1" t="s">
        <v>169</v>
      </c>
      <c r="C34" s="1" t="s">
        <v>169</v>
      </c>
      <c r="D34" s="1" t="s">
        <v>81</v>
      </c>
      <c r="E34" s="1">
        <v>0.24</v>
      </c>
      <c r="F34" s="1">
        <v>0.24</v>
      </c>
      <c r="G34" s="1">
        <v>295.73700000000002</v>
      </c>
      <c r="H34" s="1">
        <v>1639.066</v>
      </c>
      <c r="I34" s="1">
        <v>0.18</v>
      </c>
      <c r="K34" s="1">
        <v>80.599999999999994</v>
      </c>
      <c r="L34" s="1">
        <f t="shared" si="0"/>
        <v>14.507999999999999</v>
      </c>
    </row>
    <row r="35" spans="1:12" x14ac:dyDescent="0.25">
      <c r="A35" s="1">
        <v>31</v>
      </c>
      <c r="B35" s="1" t="s">
        <v>170</v>
      </c>
      <c r="C35" s="1" t="s">
        <v>170</v>
      </c>
      <c r="D35" s="1" t="s">
        <v>82</v>
      </c>
      <c r="E35" s="1">
        <v>0.24</v>
      </c>
      <c r="F35" s="1">
        <v>0.24</v>
      </c>
      <c r="G35" s="1">
        <v>437.137</v>
      </c>
      <c r="H35" s="1">
        <v>1951.624</v>
      </c>
      <c r="I35" s="1">
        <v>0.224</v>
      </c>
      <c r="K35" s="1">
        <v>80.599999999999994</v>
      </c>
      <c r="L35" s="1">
        <f t="shared" si="0"/>
        <v>18.054399999999998</v>
      </c>
    </row>
    <row r="36" spans="1:12" x14ac:dyDescent="0.25">
      <c r="A36" s="1">
        <v>32</v>
      </c>
      <c r="B36" s="1" t="s">
        <v>171</v>
      </c>
      <c r="C36" s="1" t="s">
        <v>171</v>
      </c>
      <c r="D36" s="1" t="s">
        <v>83</v>
      </c>
      <c r="E36" s="1">
        <v>0.24</v>
      </c>
      <c r="F36" s="1">
        <v>0.24</v>
      </c>
      <c r="G36" s="1">
        <v>256.86500000000001</v>
      </c>
      <c r="H36" s="1">
        <v>1879.4670000000001</v>
      </c>
      <c r="I36" s="1">
        <v>0.13700000000000001</v>
      </c>
      <c r="K36" s="1">
        <v>80.599999999999994</v>
      </c>
      <c r="L36" s="1">
        <f t="shared" si="0"/>
        <v>11.042199999999999</v>
      </c>
    </row>
    <row r="37" spans="1:12" x14ac:dyDescent="0.25">
      <c r="A37" s="1">
        <v>33</v>
      </c>
      <c r="B37" s="1" t="s">
        <v>172</v>
      </c>
      <c r="C37" s="1" t="s">
        <v>172</v>
      </c>
      <c r="D37" s="1" t="s">
        <v>84</v>
      </c>
      <c r="E37" s="1">
        <v>0.24</v>
      </c>
      <c r="F37" s="1">
        <v>0.24</v>
      </c>
      <c r="G37" s="1">
        <v>111.38200000000001</v>
      </c>
      <c r="H37" s="1">
        <v>1492.212</v>
      </c>
      <c r="I37" s="1">
        <v>7.4999999999999997E-2</v>
      </c>
      <c r="K37" s="1">
        <v>80.599999999999994</v>
      </c>
      <c r="L37" s="1">
        <f t="shared" si="0"/>
        <v>6.044999999999999</v>
      </c>
    </row>
    <row r="38" spans="1:12" x14ac:dyDescent="0.25">
      <c r="A38" s="1">
        <v>34</v>
      </c>
      <c r="B38" s="1" t="s">
        <v>173</v>
      </c>
      <c r="C38" s="1" t="s">
        <v>173</v>
      </c>
      <c r="D38" s="1" t="s">
        <v>85</v>
      </c>
      <c r="E38" s="1">
        <v>0.27</v>
      </c>
      <c r="F38" s="1">
        <v>0.24</v>
      </c>
      <c r="G38" s="1">
        <v>184.1</v>
      </c>
      <c r="H38" s="1">
        <v>1807.9949999999999</v>
      </c>
      <c r="I38" s="1">
        <v>0.10199999999999999</v>
      </c>
      <c r="K38" s="1">
        <v>80.599999999999994</v>
      </c>
      <c r="L38" s="1">
        <f t="shared" si="0"/>
        <v>8.2211999999999996</v>
      </c>
    </row>
    <row r="39" spans="1:12" x14ac:dyDescent="0.25">
      <c r="A39" s="1">
        <v>35</v>
      </c>
      <c r="B39" s="1" t="s">
        <v>174</v>
      </c>
      <c r="C39" s="1" t="s">
        <v>174</v>
      </c>
      <c r="D39" s="1" t="s">
        <v>94</v>
      </c>
      <c r="E39" s="1">
        <v>0.24</v>
      </c>
      <c r="F39" s="1">
        <v>0.24</v>
      </c>
      <c r="G39" s="1">
        <v>422.53199999999998</v>
      </c>
      <c r="H39" s="1">
        <v>2565.982</v>
      </c>
      <c r="I39" s="1">
        <v>0.16500000000000001</v>
      </c>
      <c r="K39" s="1">
        <v>80.599999999999994</v>
      </c>
      <c r="L39" s="1">
        <f t="shared" si="0"/>
        <v>13.298999999999999</v>
      </c>
    </row>
    <row r="40" spans="1:12" x14ac:dyDescent="0.25">
      <c r="A40" s="1">
        <v>36</v>
      </c>
      <c r="B40" s="1" t="s">
        <v>175</v>
      </c>
      <c r="C40" s="1" t="s">
        <v>175</v>
      </c>
      <c r="D40" s="1" t="s">
        <v>88</v>
      </c>
      <c r="E40" s="1">
        <v>0.28999999999999998</v>
      </c>
      <c r="F40" s="1">
        <v>0.24</v>
      </c>
      <c r="G40" s="1">
        <v>303.35700000000003</v>
      </c>
      <c r="H40" s="1">
        <v>1981.0840000000001</v>
      </c>
      <c r="I40" s="1">
        <v>0.153</v>
      </c>
      <c r="K40" s="1">
        <v>80.599999999999994</v>
      </c>
      <c r="L40" s="1">
        <f t="shared" si="0"/>
        <v>12.331799999999999</v>
      </c>
    </row>
    <row r="41" spans="1:12" x14ac:dyDescent="0.25">
      <c r="A41" s="1">
        <v>37</v>
      </c>
      <c r="B41" s="1" t="s">
        <v>176</v>
      </c>
      <c r="C41" s="1" t="s">
        <v>176</v>
      </c>
      <c r="D41" s="1" t="s">
        <v>89</v>
      </c>
      <c r="E41" s="1">
        <v>0.24</v>
      </c>
      <c r="F41" s="1">
        <v>0.24</v>
      </c>
      <c r="G41" s="1">
        <v>274.56200000000001</v>
      </c>
      <c r="H41" s="1">
        <v>2007.6420000000001</v>
      </c>
      <c r="I41" s="1">
        <v>0.13700000000000001</v>
      </c>
      <c r="K41" s="1">
        <v>80.599999999999994</v>
      </c>
      <c r="L41" s="1">
        <f t="shared" si="0"/>
        <v>11.042199999999999</v>
      </c>
    </row>
    <row r="42" spans="1:12" x14ac:dyDescent="0.25">
      <c r="A42" s="1">
        <v>38</v>
      </c>
      <c r="B42" s="1" t="s">
        <v>177</v>
      </c>
      <c r="C42" s="1" t="s">
        <v>177</v>
      </c>
      <c r="D42" s="1" t="s">
        <v>90</v>
      </c>
      <c r="E42" s="1">
        <v>0.23</v>
      </c>
      <c r="F42" s="1">
        <v>0.24</v>
      </c>
      <c r="G42" s="1">
        <v>375.36900000000003</v>
      </c>
      <c r="H42" s="1">
        <v>2575.84</v>
      </c>
      <c r="I42" s="1">
        <v>0.14599999999999999</v>
      </c>
      <c r="K42" s="1">
        <v>80.599999999999994</v>
      </c>
      <c r="L42" s="1">
        <f t="shared" si="0"/>
        <v>11.767599999999998</v>
      </c>
    </row>
    <row r="43" spans="1:12" x14ac:dyDescent="0.25">
      <c r="K43" s="1">
        <v>80.599999999999994</v>
      </c>
      <c r="L43" s="1">
        <f t="shared" si="0"/>
        <v>0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140</v>
      </c>
      <c r="C5" s="1" t="s">
        <v>95</v>
      </c>
      <c r="D5" s="1" t="s">
        <v>92</v>
      </c>
      <c r="E5" s="1">
        <v>0.24</v>
      </c>
      <c r="F5" s="1">
        <v>0.24</v>
      </c>
      <c r="G5" s="1">
        <v>49709.309000000001</v>
      </c>
      <c r="H5" s="1">
        <v>6021.2690000000002</v>
      </c>
      <c r="I5" s="1">
        <v>8.2560000000000002</v>
      </c>
      <c r="K5" s="1">
        <v>80.599999999999994</v>
      </c>
      <c r="L5" s="1">
        <f>I5*K5</f>
        <v>665.43359999999996</v>
      </c>
    </row>
    <row r="6" spans="1:12" x14ac:dyDescent="0.25">
      <c r="A6" s="1">
        <v>2</v>
      </c>
      <c r="B6" s="1" t="s">
        <v>141</v>
      </c>
      <c r="C6" s="1" t="s">
        <v>95</v>
      </c>
      <c r="D6" s="1" t="s">
        <v>92</v>
      </c>
      <c r="E6" s="1">
        <v>0.24</v>
      </c>
      <c r="F6" s="1">
        <v>0.26</v>
      </c>
      <c r="G6" s="1">
        <v>45412.027000000002</v>
      </c>
      <c r="H6" s="1">
        <v>4787.0879999999997</v>
      </c>
      <c r="I6" s="1">
        <v>9.4860000000000007</v>
      </c>
      <c r="K6" s="1">
        <v>80.599999999999994</v>
      </c>
      <c r="L6" s="1">
        <f t="shared" ref="L6:L44" si="0">I6*K6</f>
        <v>764.57159999999999</v>
      </c>
    </row>
    <row r="7" spans="1:12" x14ac:dyDescent="0.25">
      <c r="A7" s="1">
        <v>3</v>
      </c>
      <c r="B7" s="1" t="s">
        <v>142</v>
      </c>
      <c r="C7" s="1" t="s">
        <v>96</v>
      </c>
      <c r="D7" s="1" t="s">
        <v>75</v>
      </c>
      <c r="E7" s="1">
        <v>0.24</v>
      </c>
      <c r="F7" s="1">
        <v>0.24</v>
      </c>
      <c r="G7" s="1">
        <v>75852.233999999997</v>
      </c>
      <c r="H7" s="1">
        <v>10078.530000000001</v>
      </c>
      <c r="I7" s="1">
        <v>7.5259999999999998</v>
      </c>
      <c r="K7" s="1">
        <v>80.599999999999994</v>
      </c>
      <c r="L7" s="1">
        <f t="shared" si="0"/>
        <v>606.59559999999999</v>
      </c>
    </row>
    <row r="8" spans="1:12" x14ac:dyDescent="0.25">
      <c r="A8" s="1">
        <v>4</v>
      </c>
      <c r="B8" s="1" t="s">
        <v>143</v>
      </c>
      <c r="C8" s="1" t="s">
        <v>96</v>
      </c>
      <c r="D8" s="1" t="s">
        <v>75</v>
      </c>
      <c r="E8" s="1">
        <v>0.24</v>
      </c>
      <c r="F8" s="1">
        <v>0.28000000000000003</v>
      </c>
      <c r="G8" s="1">
        <v>86644</v>
      </c>
      <c r="H8" s="1">
        <v>8486.09</v>
      </c>
      <c r="I8" s="1">
        <v>10.210000000000001</v>
      </c>
      <c r="K8" s="1">
        <v>80.599999999999994</v>
      </c>
      <c r="L8" s="1">
        <f t="shared" si="0"/>
        <v>822.92600000000004</v>
      </c>
    </row>
    <row r="9" spans="1:12" x14ac:dyDescent="0.25">
      <c r="A9" s="1">
        <v>5</v>
      </c>
      <c r="B9" s="1" t="s">
        <v>144</v>
      </c>
      <c r="C9" s="1" t="s">
        <v>144</v>
      </c>
      <c r="D9" s="1" t="s">
        <v>86</v>
      </c>
      <c r="E9" s="1">
        <v>0.24</v>
      </c>
      <c r="F9" s="1">
        <v>0.24</v>
      </c>
      <c r="G9" s="1">
        <v>20193.166000000001</v>
      </c>
      <c r="H9" s="1">
        <v>3370.89</v>
      </c>
      <c r="I9" s="1">
        <v>5.99</v>
      </c>
      <c r="K9" s="1">
        <v>80.599999999999994</v>
      </c>
      <c r="L9" s="1">
        <f t="shared" si="0"/>
        <v>482.79399999999998</v>
      </c>
    </row>
    <row r="10" spans="1:12" x14ac:dyDescent="0.25">
      <c r="A10" s="1">
        <v>6</v>
      </c>
      <c r="B10" s="1" t="s">
        <v>145</v>
      </c>
      <c r="C10" s="1" t="s">
        <v>145</v>
      </c>
      <c r="D10" s="1" t="s">
        <v>87</v>
      </c>
      <c r="E10" s="1">
        <v>0.24</v>
      </c>
      <c r="F10" s="1">
        <v>0.24</v>
      </c>
      <c r="G10" s="1">
        <v>21472.109</v>
      </c>
      <c r="H10" s="1">
        <v>3431.779</v>
      </c>
      <c r="I10" s="1">
        <v>6.2569999999999997</v>
      </c>
      <c r="K10" s="1">
        <v>80.599999999999994</v>
      </c>
      <c r="L10" s="1">
        <f t="shared" si="0"/>
        <v>504.31419999999991</v>
      </c>
    </row>
    <row r="11" spans="1:12" x14ac:dyDescent="0.25">
      <c r="A11" s="1">
        <v>7</v>
      </c>
      <c r="B11" s="1" t="s">
        <v>146</v>
      </c>
      <c r="C11" s="1" t="s">
        <v>146</v>
      </c>
      <c r="D11" s="1" t="s">
        <v>76</v>
      </c>
      <c r="E11" s="1">
        <v>0.24</v>
      </c>
      <c r="F11" s="1">
        <v>0.24</v>
      </c>
      <c r="G11" s="1">
        <v>18218.23</v>
      </c>
      <c r="H11" s="1">
        <v>2798.4659999999999</v>
      </c>
      <c r="I11" s="1">
        <v>6.51</v>
      </c>
      <c r="K11" s="1">
        <v>80.599999999999994</v>
      </c>
      <c r="L11" s="1">
        <f t="shared" si="0"/>
        <v>524.7059999999999</v>
      </c>
    </row>
    <row r="12" spans="1:12" x14ac:dyDescent="0.25">
      <c r="A12" s="1">
        <v>8</v>
      </c>
      <c r="B12" s="1" t="s">
        <v>147</v>
      </c>
      <c r="C12" s="1" t="s">
        <v>147</v>
      </c>
      <c r="D12" s="1" t="s">
        <v>77</v>
      </c>
      <c r="E12" s="1">
        <v>0.24</v>
      </c>
      <c r="F12" s="1">
        <v>0.24</v>
      </c>
      <c r="G12" s="1">
        <v>27200.129000000001</v>
      </c>
      <c r="H12" s="1">
        <v>4103.4750000000004</v>
      </c>
      <c r="I12" s="1">
        <v>6.6289999999999996</v>
      </c>
      <c r="K12" s="1">
        <v>80.599999999999994</v>
      </c>
      <c r="L12" s="1">
        <f t="shared" si="0"/>
        <v>534.29739999999993</v>
      </c>
    </row>
    <row r="13" spans="1:12" x14ac:dyDescent="0.25">
      <c r="A13" s="1">
        <v>9</v>
      </c>
      <c r="B13" s="1" t="s">
        <v>148</v>
      </c>
      <c r="C13" s="1" t="s">
        <v>148</v>
      </c>
      <c r="D13" s="1" t="s">
        <v>93</v>
      </c>
      <c r="E13" s="1">
        <v>0.24</v>
      </c>
      <c r="F13" s="1">
        <v>0.26</v>
      </c>
      <c r="G13" s="1">
        <v>26572.853999999999</v>
      </c>
      <c r="H13" s="1">
        <v>3758.9540000000002</v>
      </c>
      <c r="I13" s="1">
        <v>7.069</v>
      </c>
      <c r="K13" s="1">
        <v>80.599999999999994</v>
      </c>
      <c r="L13" s="1">
        <f t="shared" si="0"/>
        <v>569.76139999999998</v>
      </c>
    </row>
    <row r="14" spans="1:12" x14ac:dyDescent="0.25">
      <c r="A14" s="1">
        <v>10</v>
      </c>
      <c r="B14" s="1" t="s">
        <v>149</v>
      </c>
      <c r="C14" s="1" t="s">
        <v>149</v>
      </c>
      <c r="D14" s="1" t="s">
        <v>78</v>
      </c>
      <c r="E14" s="1">
        <v>0.24</v>
      </c>
      <c r="F14" s="1">
        <v>0.24</v>
      </c>
      <c r="G14" s="1">
        <v>27795.641</v>
      </c>
      <c r="H14" s="1">
        <v>3231.078</v>
      </c>
      <c r="I14" s="1">
        <v>8.6029999999999998</v>
      </c>
      <c r="K14" s="1">
        <v>80.599999999999994</v>
      </c>
      <c r="L14" s="1">
        <f t="shared" si="0"/>
        <v>693.40179999999998</v>
      </c>
    </row>
    <row r="15" spans="1:12" x14ac:dyDescent="0.25">
      <c r="A15" s="1">
        <v>11</v>
      </c>
      <c r="B15" s="1" t="s">
        <v>150</v>
      </c>
      <c r="C15" s="1" t="s">
        <v>150</v>
      </c>
      <c r="D15" s="1" t="s">
        <v>79</v>
      </c>
      <c r="E15" s="1">
        <v>0.24</v>
      </c>
      <c r="F15" s="1">
        <v>0.26</v>
      </c>
      <c r="G15" s="1">
        <v>25416.984</v>
      </c>
      <c r="H15" s="1">
        <v>2739.2330000000002</v>
      </c>
      <c r="I15" s="1">
        <v>9.2789999999999999</v>
      </c>
      <c r="K15" s="1">
        <v>80.599999999999994</v>
      </c>
      <c r="L15" s="1">
        <f t="shared" si="0"/>
        <v>747.88739999999996</v>
      </c>
    </row>
    <row r="16" spans="1:12" x14ac:dyDescent="0.25">
      <c r="A16" s="1">
        <v>12</v>
      </c>
      <c r="B16" s="1" t="s">
        <v>151</v>
      </c>
      <c r="C16" s="1" t="s">
        <v>151</v>
      </c>
      <c r="D16" s="1" t="s">
        <v>80</v>
      </c>
      <c r="E16" s="1">
        <v>0.24</v>
      </c>
      <c r="F16" s="1">
        <v>0.24</v>
      </c>
      <c r="G16" s="1">
        <v>19737.504000000001</v>
      </c>
      <c r="H16" s="1">
        <v>3839.8960000000002</v>
      </c>
      <c r="I16" s="1">
        <v>5.14</v>
      </c>
      <c r="K16" s="1">
        <v>80.599999999999994</v>
      </c>
      <c r="L16" s="1">
        <f t="shared" si="0"/>
        <v>414.28399999999993</v>
      </c>
    </row>
    <row r="17" spans="1:12" x14ac:dyDescent="0.25">
      <c r="A17" s="1">
        <v>13</v>
      </c>
      <c r="B17" s="1" t="s">
        <v>152</v>
      </c>
      <c r="C17" s="1" t="s">
        <v>152</v>
      </c>
      <c r="D17" s="1" t="s">
        <v>81</v>
      </c>
      <c r="E17" s="1">
        <v>0.24</v>
      </c>
      <c r="F17" s="1">
        <v>0.26</v>
      </c>
      <c r="G17" s="1">
        <v>34490.839999999997</v>
      </c>
      <c r="H17" s="1">
        <v>3266.0189999999998</v>
      </c>
      <c r="I17" s="1">
        <v>10.561</v>
      </c>
      <c r="K17" s="1">
        <v>80.599999999999994</v>
      </c>
      <c r="L17" s="1">
        <f t="shared" si="0"/>
        <v>851.21659999999997</v>
      </c>
    </row>
    <row r="18" spans="1:12" x14ac:dyDescent="0.25">
      <c r="A18" s="1">
        <v>14</v>
      </c>
      <c r="B18" s="1" t="s">
        <v>153</v>
      </c>
      <c r="C18" s="1" t="s">
        <v>153</v>
      </c>
      <c r="D18" s="1" t="s">
        <v>82</v>
      </c>
      <c r="E18" s="1">
        <v>0.24</v>
      </c>
      <c r="F18" s="1">
        <v>0.24</v>
      </c>
      <c r="G18" s="1">
        <v>23009.805</v>
      </c>
      <c r="H18" s="1">
        <v>2607.6350000000002</v>
      </c>
      <c r="I18" s="1">
        <v>8.8239999999999998</v>
      </c>
      <c r="K18" s="1">
        <v>80.599999999999994</v>
      </c>
      <c r="L18" s="1">
        <f t="shared" si="0"/>
        <v>711.21439999999996</v>
      </c>
    </row>
    <row r="19" spans="1:12" x14ac:dyDescent="0.25">
      <c r="A19" s="1">
        <v>15</v>
      </c>
      <c r="B19" s="1" t="s">
        <v>154</v>
      </c>
      <c r="C19" s="1" t="s">
        <v>154</v>
      </c>
      <c r="D19" s="1" t="s">
        <v>83</v>
      </c>
      <c r="E19" s="1">
        <v>0.24</v>
      </c>
      <c r="F19" s="1">
        <v>0.24</v>
      </c>
      <c r="G19" s="1">
        <v>27074.388999999999</v>
      </c>
      <c r="H19" s="1">
        <v>4238.0730000000003</v>
      </c>
      <c r="I19" s="1">
        <v>6.3879999999999999</v>
      </c>
      <c r="K19" s="1">
        <v>80.599999999999994</v>
      </c>
      <c r="L19" s="1">
        <f t="shared" si="0"/>
        <v>514.87279999999998</v>
      </c>
    </row>
    <row r="20" spans="1:12" x14ac:dyDescent="0.25">
      <c r="A20" s="1">
        <v>16</v>
      </c>
      <c r="B20" s="1" t="s">
        <v>155</v>
      </c>
      <c r="C20" s="1" t="s">
        <v>155</v>
      </c>
      <c r="D20" s="1" t="s">
        <v>84</v>
      </c>
      <c r="E20" s="1">
        <v>0.24</v>
      </c>
      <c r="F20" s="1">
        <v>0.26</v>
      </c>
      <c r="G20" s="1">
        <v>34247.25</v>
      </c>
      <c r="H20" s="1">
        <v>3017.7930000000001</v>
      </c>
      <c r="I20" s="1">
        <v>11.348000000000001</v>
      </c>
      <c r="K20" s="1">
        <v>80.599999999999994</v>
      </c>
      <c r="L20" s="1">
        <f t="shared" si="0"/>
        <v>914.64880000000005</v>
      </c>
    </row>
    <row r="21" spans="1:12" x14ac:dyDescent="0.25">
      <c r="A21" s="1">
        <v>17</v>
      </c>
      <c r="B21" s="1" t="s">
        <v>156</v>
      </c>
      <c r="C21" s="1" t="s">
        <v>156</v>
      </c>
      <c r="D21" s="1" t="s">
        <v>85</v>
      </c>
      <c r="E21" s="1">
        <v>0.24</v>
      </c>
      <c r="F21" s="1">
        <v>0.24</v>
      </c>
      <c r="G21" s="1">
        <v>24326.865000000002</v>
      </c>
      <c r="H21" s="1">
        <v>5039.174</v>
      </c>
      <c r="I21" s="1">
        <v>4.8280000000000003</v>
      </c>
      <c r="K21" s="1">
        <v>80.599999999999994</v>
      </c>
      <c r="L21" s="1">
        <f t="shared" si="0"/>
        <v>389.13679999999999</v>
      </c>
    </row>
    <row r="22" spans="1:12" x14ac:dyDescent="0.25">
      <c r="A22" s="1">
        <v>18</v>
      </c>
      <c r="B22" s="1" t="s">
        <v>157</v>
      </c>
      <c r="C22" s="1" t="s">
        <v>157</v>
      </c>
      <c r="D22" s="1" t="s">
        <v>94</v>
      </c>
      <c r="E22" s="1">
        <v>0.24</v>
      </c>
      <c r="F22" s="1">
        <v>0.26</v>
      </c>
      <c r="G22" s="1">
        <v>31822.368999999999</v>
      </c>
      <c r="H22" s="1">
        <v>3762.47</v>
      </c>
      <c r="I22" s="1">
        <v>8.4580000000000002</v>
      </c>
      <c r="K22" s="1">
        <v>80.599999999999994</v>
      </c>
      <c r="L22" s="1">
        <f t="shared" si="0"/>
        <v>681.71479999999997</v>
      </c>
    </row>
    <row r="23" spans="1:12" x14ac:dyDescent="0.25">
      <c r="A23" s="1">
        <v>19</v>
      </c>
      <c r="B23" s="1" t="s">
        <v>158</v>
      </c>
      <c r="C23" s="1" t="s">
        <v>158</v>
      </c>
      <c r="D23" s="1" t="s">
        <v>88</v>
      </c>
      <c r="E23" s="1">
        <v>0.24</v>
      </c>
      <c r="F23" s="1">
        <v>0.26</v>
      </c>
      <c r="G23" s="1">
        <v>33279.601999999999</v>
      </c>
      <c r="H23" s="1">
        <v>3563.498</v>
      </c>
      <c r="I23" s="1">
        <v>9.3390000000000004</v>
      </c>
      <c r="K23" s="1">
        <v>80.599999999999994</v>
      </c>
      <c r="L23" s="1">
        <f t="shared" si="0"/>
        <v>752.72339999999997</v>
      </c>
    </row>
    <row r="24" spans="1:12" x14ac:dyDescent="0.25">
      <c r="A24" s="1">
        <v>20</v>
      </c>
      <c r="B24" s="1" t="s">
        <v>159</v>
      </c>
      <c r="C24" s="1" t="s">
        <v>159</v>
      </c>
      <c r="D24" s="1" t="s">
        <v>89</v>
      </c>
      <c r="E24" s="1">
        <v>0.24</v>
      </c>
      <c r="F24" s="1">
        <v>0.24</v>
      </c>
      <c r="G24" s="1">
        <v>29319.928</v>
      </c>
      <c r="H24" s="1">
        <v>4102.9690000000001</v>
      </c>
      <c r="I24" s="1">
        <v>7.1459999999999999</v>
      </c>
      <c r="K24" s="1">
        <v>80.599999999999994</v>
      </c>
      <c r="L24" s="1">
        <f t="shared" si="0"/>
        <v>575.96759999999995</v>
      </c>
    </row>
    <row r="25" spans="1:12" x14ac:dyDescent="0.25">
      <c r="A25" s="1">
        <v>21</v>
      </c>
      <c r="B25" s="1" t="s">
        <v>160</v>
      </c>
      <c r="C25" s="1" t="s">
        <v>160</v>
      </c>
      <c r="D25" s="1" t="s">
        <v>90</v>
      </c>
      <c r="E25" s="1">
        <v>0.24</v>
      </c>
      <c r="F25" s="1">
        <v>0.24</v>
      </c>
      <c r="G25" s="1">
        <v>34091.440999999999</v>
      </c>
      <c r="H25" s="1">
        <v>6090.5889999999999</v>
      </c>
      <c r="I25" s="1">
        <v>5.5970000000000004</v>
      </c>
      <c r="K25" s="1">
        <v>80.599999999999994</v>
      </c>
      <c r="L25" s="1">
        <f t="shared" si="0"/>
        <v>451.1182</v>
      </c>
    </row>
    <row r="26" spans="1:12" x14ac:dyDescent="0.25">
      <c r="A26" s="1">
        <v>22</v>
      </c>
      <c r="B26" s="1" t="s">
        <v>161</v>
      </c>
      <c r="C26" s="1" t="s">
        <v>161</v>
      </c>
      <c r="D26" s="1" t="s">
        <v>86</v>
      </c>
      <c r="E26" s="1">
        <v>0.24</v>
      </c>
      <c r="F26" s="1">
        <v>0.24</v>
      </c>
      <c r="G26" s="1">
        <v>21115.838</v>
      </c>
      <c r="H26" s="1">
        <v>2975.01</v>
      </c>
      <c r="I26" s="1">
        <v>7.0979999999999999</v>
      </c>
      <c r="K26" s="1">
        <v>80.599999999999994</v>
      </c>
      <c r="L26" s="1">
        <f t="shared" si="0"/>
        <v>572.09879999999998</v>
      </c>
    </row>
    <row r="27" spans="1:12" x14ac:dyDescent="0.25">
      <c r="A27" s="1">
        <v>23</v>
      </c>
      <c r="B27" s="1" t="s">
        <v>162</v>
      </c>
      <c r="C27" s="1" t="s">
        <v>162</v>
      </c>
      <c r="D27" s="1" t="s">
        <v>87</v>
      </c>
      <c r="E27" s="1">
        <v>0.24</v>
      </c>
      <c r="F27" s="1">
        <v>0.26</v>
      </c>
      <c r="G27" s="1">
        <v>26090.99</v>
      </c>
      <c r="H27" s="1">
        <v>3415.6210000000001</v>
      </c>
      <c r="I27" s="1">
        <v>7.6390000000000002</v>
      </c>
      <c r="K27" s="1">
        <v>80.599999999999994</v>
      </c>
      <c r="L27" s="1">
        <f t="shared" si="0"/>
        <v>615.70339999999999</v>
      </c>
    </row>
    <row r="28" spans="1:12" x14ac:dyDescent="0.25">
      <c r="A28" s="1">
        <v>24</v>
      </c>
      <c r="B28" s="1" t="s">
        <v>163</v>
      </c>
      <c r="C28" s="1" t="s">
        <v>163</v>
      </c>
      <c r="D28" s="1" t="s">
        <v>76</v>
      </c>
      <c r="E28" s="1">
        <v>0.24</v>
      </c>
      <c r="F28" s="1">
        <v>0.24</v>
      </c>
      <c r="G28" s="1">
        <v>17270.368999999999</v>
      </c>
      <c r="H28" s="1">
        <v>2841.7040000000002</v>
      </c>
      <c r="I28" s="1">
        <v>6.077</v>
      </c>
      <c r="K28" s="1">
        <v>80.599999999999994</v>
      </c>
      <c r="L28" s="1">
        <f t="shared" si="0"/>
        <v>489.80619999999999</v>
      </c>
    </row>
    <row r="29" spans="1:12" x14ac:dyDescent="0.25">
      <c r="A29" s="1">
        <v>25</v>
      </c>
      <c r="B29" s="1" t="s">
        <v>164</v>
      </c>
      <c r="C29" s="1" t="s">
        <v>164</v>
      </c>
      <c r="D29" s="1" t="s">
        <v>77</v>
      </c>
      <c r="E29" s="1">
        <v>0.24</v>
      </c>
      <c r="F29" s="1">
        <v>0.24</v>
      </c>
      <c r="G29" s="1">
        <v>29225.715</v>
      </c>
      <c r="H29" s="1">
        <v>4305.5730000000003</v>
      </c>
      <c r="I29" s="1">
        <v>6.7880000000000003</v>
      </c>
      <c r="K29" s="1">
        <v>80.599999999999994</v>
      </c>
      <c r="L29" s="1">
        <f t="shared" si="0"/>
        <v>547.11279999999999</v>
      </c>
    </row>
    <row r="30" spans="1:12" x14ac:dyDescent="0.25">
      <c r="A30" s="1">
        <v>26</v>
      </c>
      <c r="B30" s="1" t="s">
        <v>165</v>
      </c>
      <c r="C30" s="1" t="s">
        <v>165</v>
      </c>
      <c r="D30" s="1" t="s">
        <v>93</v>
      </c>
      <c r="E30" s="1">
        <v>0.24</v>
      </c>
      <c r="F30" s="1">
        <v>0.24</v>
      </c>
      <c r="G30" s="1">
        <v>21990.164000000001</v>
      </c>
      <c r="H30" s="1">
        <v>4137.8379999999997</v>
      </c>
      <c r="I30" s="1">
        <v>5.3140000000000001</v>
      </c>
      <c r="K30" s="1">
        <v>80.599999999999994</v>
      </c>
      <c r="L30" s="1">
        <f t="shared" si="0"/>
        <v>428.30839999999995</v>
      </c>
    </row>
    <row r="31" spans="1:12" x14ac:dyDescent="0.25">
      <c r="A31" s="1">
        <v>27</v>
      </c>
      <c r="B31" s="1" t="s">
        <v>166</v>
      </c>
      <c r="C31" s="1" t="s">
        <v>166</v>
      </c>
      <c r="D31" s="1" t="s">
        <v>78</v>
      </c>
      <c r="E31" s="1">
        <v>0.24</v>
      </c>
      <c r="F31" s="1">
        <v>0.24</v>
      </c>
      <c r="G31" s="1">
        <v>24152.74</v>
      </c>
      <c r="H31" s="1">
        <v>3695.7539999999999</v>
      </c>
      <c r="I31" s="1">
        <v>6.5350000000000001</v>
      </c>
      <c r="K31" s="1">
        <v>80.599999999999994</v>
      </c>
      <c r="L31" s="1">
        <f t="shared" si="0"/>
        <v>526.721</v>
      </c>
    </row>
    <row r="32" spans="1:12" x14ac:dyDescent="0.25">
      <c r="A32" s="1">
        <v>28</v>
      </c>
      <c r="B32" s="1" t="s">
        <v>167</v>
      </c>
      <c r="C32" s="1" t="s">
        <v>167</v>
      </c>
      <c r="D32" s="1" t="s">
        <v>79</v>
      </c>
      <c r="E32" s="1">
        <v>0.24</v>
      </c>
      <c r="F32" s="1">
        <v>0.24</v>
      </c>
      <c r="G32" s="1">
        <v>28578.719000000001</v>
      </c>
      <c r="H32" s="1">
        <v>2668.3380000000002</v>
      </c>
      <c r="I32" s="1">
        <v>10.71</v>
      </c>
      <c r="K32" s="1">
        <v>80.599999999999994</v>
      </c>
      <c r="L32" s="1">
        <f t="shared" si="0"/>
        <v>863.226</v>
      </c>
    </row>
    <row r="33" spans="1:12" x14ac:dyDescent="0.25">
      <c r="A33" s="1">
        <v>29</v>
      </c>
      <c r="B33" s="1" t="s">
        <v>168</v>
      </c>
      <c r="C33" s="1" t="s">
        <v>168</v>
      </c>
      <c r="D33" s="1" t="s">
        <v>80</v>
      </c>
      <c r="E33" s="1">
        <v>0.24</v>
      </c>
      <c r="F33" s="1">
        <v>0.24</v>
      </c>
      <c r="G33" s="1">
        <v>19235.083999999999</v>
      </c>
      <c r="H33" s="1">
        <v>3882.337</v>
      </c>
      <c r="I33" s="1">
        <v>4.9550000000000001</v>
      </c>
      <c r="K33" s="1">
        <v>80.599999999999994</v>
      </c>
      <c r="L33" s="1">
        <f t="shared" si="0"/>
        <v>399.37299999999999</v>
      </c>
    </row>
    <row r="34" spans="1:12" x14ac:dyDescent="0.25">
      <c r="A34" s="1">
        <v>30</v>
      </c>
      <c r="B34" s="1" t="s">
        <v>169</v>
      </c>
      <c r="C34" s="1" t="s">
        <v>169</v>
      </c>
      <c r="D34" s="1" t="s">
        <v>81</v>
      </c>
      <c r="E34" s="1">
        <v>0.24</v>
      </c>
      <c r="F34" s="1">
        <v>0.24</v>
      </c>
      <c r="G34" s="1">
        <v>30512.131000000001</v>
      </c>
      <c r="H34" s="1">
        <v>3677.0729999999999</v>
      </c>
      <c r="I34" s="1">
        <v>8.298</v>
      </c>
      <c r="K34" s="1">
        <v>80.599999999999994</v>
      </c>
      <c r="L34" s="1">
        <f t="shared" si="0"/>
        <v>668.81880000000001</v>
      </c>
    </row>
    <row r="35" spans="1:12" x14ac:dyDescent="0.25">
      <c r="A35" s="1">
        <v>31</v>
      </c>
      <c r="B35" s="1" t="s">
        <v>170</v>
      </c>
      <c r="C35" s="1" t="s">
        <v>170</v>
      </c>
      <c r="D35" s="1" t="s">
        <v>82</v>
      </c>
      <c r="E35" s="1">
        <v>0.24</v>
      </c>
      <c r="F35" s="1">
        <v>0.26</v>
      </c>
      <c r="G35" s="1">
        <v>23202.094000000001</v>
      </c>
      <c r="H35" s="1">
        <v>3887.2809999999999</v>
      </c>
      <c r="I35" s="1">
        <v>5.9690000000000003</v>
      </c>
      <c r="K35" s="1">
        <v>80.599999999999994</v>
      </c>
      <c r="L35" s="1">
        <f t="shared" si="0"/>
        <v>481.10140000000001</v>
      </c>
    </row>
    <row r="36" spans="1:12" x14ac:dyDescent="0.25">
      <c r="A36" s="1">
        <v>32</v>
      </c>
      <c r="B36" s="1" t="s">
        <v>171</v>
      </c>
      <c r="C36" s="1" t="s">
        <v>171</v>
      </c>
      <c r="D36" s="1" t="s">
        <v>83</v>
      </c>
      <c r="E36" s="1">
        <v>0.24</v>
      </c>
      <c r="F36" s="1">
        <v>0.24</v>
      </c>
      <c r="G36" s="1">
        <v>29043.248</v>
      </c>
      <c r="H36" s="1">
        <v>3736.5729999999999</v>
      </c>
      <c r="I36" s="1">
        <v>7.7729999999999997</v>
      </c>
      <c r="K36" s="1">
        <v>80.599999999999994</v>
      </c>
      <c r="L36" s="1">
        <f t="shared" si="0"/>
        <v>626.50379999999996</v>
      </c>
    </row>
    <row r="37" spans="1:12" x14ac:dyDescent="0.25">
      <c r="A37" s="1">
        <v>33</v>
      </c>
      <c r="B37" s="1" t="s">
        <v>172</v>
      </c>
      <c r="C37" s="1" t="s">
        <v>172</v>
      </c>
      <c r="D37" s="1" t="s">
        <v>84</v>
      </c>
      <c r="E37" s="1">
        <v>0.24</v>
      </c>
      <c r="F37" s="1">
        <v>0.24</v>
      </c>
      <c r="G37" s="1">
        <v>35393.269999999997</v>
      </c>
      <c r="H37" s="1">
        <v>3252.7979999999998</v>
      </c>
      <c r="I37" s="1">
        <v>10.881</v>
      </c>
      <c r="K37" s="1">
        <v>80.599999999999994</v>
      </c>
      <c r="L37" s="1">
        <f t="shared" si="0"/>
        <v>877.0086</v>
      </c>
    </row>
    <row r="38" spans="1:12" x14ac:dyDescent="0.25">
      <c r="A38" s="1">
        <v>34</v>
      </c>
      <c r="B38" s="1" t="s">
        <v>173</v>
      </c>
      <c r="C38" s="1" t="s">
        <v>173</v>
      </c>
      <c r="D38" s="1" t="s">
        <v>85</v>
      </c>
      <c r="E38" s="1">
        <v>0.24</v>
      </c>
      <c r="F38" s="1">
        <v>0.24</v>
      </c>
      <c r="G38" s="1">
        <v>23971.851999999999</v>
      </c>
      <c r="H38" s="1">
        <v>4782.402</v>
      </c>
      <c r="I38" s="1">
        <v>5.0129999999999999</v>
      </c>
      <c r="K38" s="1">
        <v>80.599999999999994</v>
      </c>
      <c r="L38" s="1">
        <f t="shared" si="0"/>
        <v>404.04779999999994</v>
      </c>
    </row>
    <row r="39" spans="1:12" x14ac:dyDescent="0.25">
      <c r="A39" s="1">
        <v>35</v>
      </c>
      <c r="B39" s="1" t="s">
        <v>174</v>
      </c>
      <c r="C39" s="1" t="s">
        <v>174</v>
      </c>
      <c r="D39" s="1" t="s">
        <v>94</v>
      </c>
      <c r="E39" s="1">
        <v>0.24</v>
      </c>
      <c r="F39" s="1">
        <v>0.24</v>
      </c>
      <c r="G39" s="1">
        <v>34968.883000000002</v>
      </c>
      <c r="H39" s="1">
        <v>4577.2060000000001</v>
      </c>
      <c r="I39" s="1">
        <v>7.64</v>
      </c>
      <c r="K39" s="1">
        <v>80.599999999999994</v>
      </c>
      <c r="L39" s="1">
        <f t="shared" si="0"/>
        <v>615.78399999999988</v>
      </c>
    </row>
    <row r="40" spans="1:12" x14ac:dyDescent="0.25">
      <c r="A40" s="1">
        <v>36</v>
      </c>
      <c r="B40" s="1" t="s">
        <v>175</v>
      </c>
      <c r="C40" s="1" t="s">
        <v>175</v>
      </c>
      <c r="D40" s="1" t="s">
        <v>88</v>
      </c>
      <c r="E40" s="1">
        <v>0.24</v>
      </c>
      <c r="F40" s="1">
        <v>0.24</v>
      </c>
      <c r="G40" s="1">
        <v>34948.188000000002</v>
      </c>
      <c r="H40" s="1">
        <v>5465.8360000000002</v>
      </c>
      <c r="I40" s="1">
        <v>6.3940000000000001</v>
      </c>
      <c r="K40" s="1">
        <v>80.599999999999994</v>
      </c>
      <c r="L40" s="1">
        <f t="shared" si="0"/>
        <v>515.35640000000001</v>
      </c>
    </row>
    <row r="41" spans="1:12" x14ac:dyDescent="0.25">
      <c r="A41" s="1">
        <v>37</v>
      </c>
      <c r="B41" s="1" t="s">
        <v>176</v>
      </c>
      <c r="C41" s="1" t="s">
        <v>176</v>
      </c>
      <c r="D41" s="1" t="s">
        <v>89</v>
      </c>
      <c r="E41" s="1">
        <v>0.24</v>
      </c>
      <c r="F41" s="1">
        <v>0.24</v>
      </c>
      <c r="G41" s="1">
        <v>25488.563999999998</v>
      </c>
      <c r="H41" s="1">
        <v>5196.7849999999999</v>
      </c>
      <c r="I41" s="1">
        <v>4.9050000000000002</v>
      </c>
      <c r="K41" s="1">
        <v>80.599999999999994</v>
      </c>
      <c r="L41" s="1">
        <f t="shared" si="0"/>
        <v>395.34300000000002</v>
      </c>
    </row>
    <row r="42" spans="1:12" x14ac:dyDescent="0.25">
      <c r="A42" s="1">
        <v>38</v>
      </c>
      <c r="B42" s="1" t="s">
        <v>177</v>
      </c>
      <c r="C42" s="1" t="s">
        <v>177</v>
      </c>
      <c r="D42" s="1" t="s">
        <v>90</v>
      </c>
      <c r="E42" s="1">
        <v>0.24</v>
      </c>
      <c r="F42" s="1">
        <v>0.24</v>
      </c>
      <c r="G42" s="1">
        <v>33206.43</v>
      </c>
      <c r="H42" s="1">
        <v>6134.5450000000001</v>
      </c>
      <c r="I42" s="1">
        <v>5.4130000000000003</v>
      </c>
      <c r="K42" s="1">
        <v>80.599999999999994</v>
      </c>
      <c r="L42" s="1">
        <f t="shared" si="0"/>
        <v>436.2878</v>
      </c>
    </row>
    <row r="43" spans="1:12" x14ac:dyDescent="0.25">
      <c r="K43" s="1">
        <v>80.599999999999994</v>
      </c>
      <c r="L43" s="1">
        <f t="shared" si="0"/>
        <v>0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2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2" t="s">
        <v>9</v>
      </c>
      <c r="L4" s="2" t="s">
        <v>10</v>
      </c>
    </row>
    <row r="5" spans="1:12" x14ac:dyDescent="0.25">
      <c r="A5" s="1">
        <v>1</v>
      </c>
      <c r="B5" s="1" t="s">
        <v>140</v>
      </c>
      <c r="C5" s="1" t="s">
        <v>95</v>
      </c>
      <c r="D5" s="1" t="s">
        <v>92</v>
      </c>
      <c r="E5" s="1">
        <v>0.24</v>
      </c>
      <c r="F5" s="1">
        <v>0.24</v>
      </c>
      <c r="G5" s="1">
        <v>23618.219000000001</v>
      </c>
      <c r="H5" s="1">
        <v>16270.388999999999</v>
      </c>
      <c r="I5" s="1">
        <v>1.452</v>
      </c>
      <c r="J5" s="1"/>
      <c r="K5" s="2">
        <v>403</v>
      </c>
      <c r="L5" s="2">
        <f>I5*K5</f>
        <v>585.15599999999995</v>
      </c>
    </row>
    <row r="6" spans="1:12" x14ac:dyDescent="0.25">
      <c r="A6" s="1">
        <v>2</v>
      </c>
      <c r="B6" s="1" t="s">
        <v>141</v>
      </c>
      <c r="C6" s="1" t="s">
        <v>95</v>
      </c>
      <c r="D6" s="1" t="s">
        <v>92</v>
      </c>
      <c r="E6" s="1">
        <v>0.24</v>
      </c>
      <c r="F6" s="1">
        <v>0.24</v>
      </c>
      <c r="G6" s="1">
        <v>19973.688999999998</v>
      </c>
      <c r="H6" s="1">
        <v>15222.749</v>
      </c>
      <c r="I6" s="1">
        <v>1.3120000000000001</v>
      </c>
      <c r="J6" s="1"/>
      <c r="K6" s="2">
        <v>403</v>
      </c>
      <c r="L6" s="2">
        <f t="shared" ref="L6:L44" si="0">I6*K6</f>
        <v>528.73599999999999</v>
      </c>
    </row>
    <row r="7" spans="1:12" x14ac:dyDescent="0.25">
      <c r="A7" s="1">
        <v>3</v>
      </c>
      <c r="B7" s="1" t="s">
        <v>142</v>
      </c>
      <c r="C7" s="1" t="s">
        <v>96</v>
      </c>
      <c r="D7" s="1" t="s">
        <v>75</v>
      </c>
      <c r="E7" s="1">
        <v>0.27</v>
      </c>
      <c r="F7" s="1">
        <v>0.24</v>
      </c>
      <c r="G7" s="1">
        <v>73156.016000000003</v>
      </c>
      <c r="H7" s="1">
        <v>21655.478999999999</v>
      </c>
      <c r="I7" s="1">
        <v>3.3780000000000001</v>
      </c>
      <c r="J7" s="1"/>
      <c r="K7" s="2">
        <v>403</v>
      </c>
      <c r="L7" s="2">
        <f t="shared" si="0"/>
        <v>1361.3340000000001</v>
      </c>
    </row>
    <row r="8" spans="1:12" x14ac:dyDescent="0.25">
      <c r="A8" s="1">
        <v>4</v>
      </c>
      <c r="B8" s="1" t="s">
        <v>143</v>
      </c>
      <c r="C8" s="1" t="s">
        <v>96</v>
      </c>
      <c r="D8" s="1" t="s">
        <v>75</v>
      </c>
      <c r="E8" s="1">
        <v>0.24</v>
      </c>
      <c r="F8" s="1">
        <v>0.24</v>
      </c>
      <c r="G8" s="1">
        <v>77693.741999999998</v>
      </c>
      <c r="H8" s="1">
        <v>28556.081999999999</v>
      </c>
      <c r="I8" s="1">
        <v>2.7210000000000001</v>
      </c>
      <c r="J8" s="1"/>
      <c r="K8" s="2">
        <v>403</v>
      </c>
      <c r="L8" s="2">
        <f t="shared" si="0"/>
        <v>1096.5630000000001</v>
      </c>
    </row>
    <row r="9" spans="1:12" x14ac:dyDescent="0.25">
      <c r="A9" s="1">
        <v>5</v>
      </c>
      <c r="B9" s="1" t="s">
        <v>144</v>
      </c>
      <c r="C9" s="1" t="s">
        <v>144</v>
      </c>
      <c r="D9" s="1" t="s">
        <v>86</v>
      </c>
      <c r="E9" s="1">
        <v>0.24</v>
      </c>
      <c r="F9" s="1">
        <v>0.24</v>
      </c>
      <c r="G9" s="1">
        <v>10947.28</v>
      </c>
      <c r="H9" s="1">
        <v>7492.8130000000001</v>
      </c>
      <c r="I9" s="1">
        <v>1.4610000000000001</v>
      </c>
      <c r="J9" s="1"/>
      <c r="K9" s="2">
        <v>403</v>
      </c>
      <c r="L9" s="2">
        <f t="shared" si="0"/>
        <v>588.78300000000002</v>
      </c>
    </row>
    <row r="10" spans="1:12" x14ac:dyDescent="0.25">
      <c r="A10" s="1">
        <v>6</v>
      </c>
      <c r="B10" s="1" t="s">
        <v>145</v>
      </c>
      <c r="C10" s="1" t="s">
        <v>145</v>
      </c>
      <c r="D10" s="1" t="s">
        <v>87</v>
      </c>
      <c r="E10" s="1">
        <v>0.26</v>
      </c>
      <c r="F10" s="1">
        <v>0.24</v>
      </c>
      <c r="G10" s="1">
        <v>11602.142</v>
      </c>
      <c r="H10" s="1">
        <v>9591.9549999999999</v>
      </c>
      <c r="I10" s="1">
        <v>1.21</v>
      </c>
      <c r="J10" s="1"/>
      <c r="K10" s="2">
        <v>403</v>
      </c>
      <c r="L10" s="2">
        <f t="shared" si="0"/>
        <v>487.63</v>
      </c>
    </row>
    <row r="11" spans="1:12" x14ac:dyDescent="0.25">
      <c r="A11" s="1">
        <v>7</v>
      </c>
      <c r="B11" s="1" t="s">
        <v>146</v>
      </c>
      <c r="C11" s="1" t="s">
        <v>146</v>
      </c>
      <c r="D11" s="1" t="s">
        <v>76</v>
      </c>
      <c r="E11" s="1">
        <v>0.24</v>
      </c>
      <c r="F11" s="1">
        <v>0.24</v>
      </c>
      <c r="G11" s="1">
        <v>10141.168</v>
      </c>
      <c r="H11" s="1">
        <v>8924.9359999999997</v>
      </c>
      <c r="I11" s="1">
        <v>1.1359999999999999</v>
      </c>
      <c r="J11" s="1"/>
      <c r="K11" s="2">
        <v>403</v>
      </c>
      <c r="L11" s="2">
        <f t="shared" si="0"/>
        <v>457.80799999999994</v>
      </c>
    </row>
    <row r="12" spans="1:12" x14ac:dyDescent="0.25">
      <c r="A12" s="1">
        <v>8</v>
      </c>
      <c r="B12" s="1" t="s">
        <v>147</v>
      </c>
      <c r="C12" s="1" t="s">
        <v>147</v>
      </c>
      <c r="D12" s="1" t="s">
        <v>77</v>
      </c>
      <c r="E12" s="1">
        <v>0.24</v>
      </c>
      <c r="F12" s="1">
        <v>0.24</v>
      </c>
      <c r="G12" s="1">
        <v>13182.050999999999</v>
      </c>
      <c r="H12" s="1">
        <v>10722.628000000001</v>
      </c>
      <c r="I12" s="1">
        <v>1.2290000000000001</v>
      </c>
      <c r="J12" s="1"/>
      <c r="K12" s="2">
        <v>403</v>
      </c>
      <c r="L12" s="2">
        <f t="shared" si="0"/>
        <v>495.28700000000003</v>
      </c>
    </row>
    <row r="13" spans="1:12" x14ac:dyDescent="0.25">
      <c r="A13" s="1">
        <v>9</v>
      </c>
      <c r="B13" s="1" t="s">
        <v>148</v>
      </c>
      <c r="C13" s="1" t="s">
        <v>148</v>
      </c>
      <c r="D13" s="1" t="s">
        <v>93</v>
      </c>
      <c r="E13" s="1">
        <v>0.24</v>
      </c>
      <c r="F13" s="1">
        <v>0.24</v>
      </c>
      <c r="G13" s="1">
        <v>16062.049000000001</v>
      </c>
      <c r="H13" s="1">
        <v>14157.709000000001</v>
      </c>
      <c r="I13" s="1">
        <v>1.135</v>
      </c>
      <c r="J13" s="1"/>
      <c r="K13" s="2">
        <v>403</v>
      </c>
      <c r="L13" s="2">
        <f t="shared" si="0"/>
        <v>457.40500000000003</v>
      </c>
    </row>
    <row r="14" spans="1:12" x14ac:dyDescent="0.25">
      <c r="A14" s="1">
        <v>10</v>
      </c>
      <c r="B14" s="1" t="s">
        <v>149</v>
      </c>
      <c r="C14" s="1" t="s">
        <v>149</v>
      </c>
      <c r="D14" s="1" t="s">
        <v>78</v>
      </c>
      <c r="E14" s="1">
        <v>0.24</v>
      </c>
      <c r="F14" s="1">
        <v>0.24</v>
      </c>
      <c r="G14" s="1">
        <v>12263.892</v>
      </c>
      <c r="H14" s="1">
        <v>8821.1110000000008</v>
      </c>
      <c r="I14" s="1">
        <v>1.39</v>
      </c>
      <c r="J14" s="1"/>
      <c r="K14" s="2">
        <v>403</v>
      </c>
      <c r="L14" s="2">
        <f t="shared" si="0"/>
        <v>560.16999999999996</v>
      </c>
    </row>
    <row r="15" spans="1:12" x14ac:dyDescent="0.25">
      <c r="A15" s="1">
        <v>11</v>
      </c>
      <c r="B15" s="1" t="s">
        <v>150</v>
      </c>
      <c r="C15" s="1" t="s">
        <v>150</v>
      </c>
      <c r="D15" s="1" t="s">
        <v>79</v>
      </c>
      <c r="E15" s="1">
        <v>0.24</v>
      </c>
      <c r="F15" s="1">
        <v>0.24</v>
      </c>
      <c r="G15" s="1">
        <v>15508.266</v>
      </c>
      <c r="H15" s="1">
        <v>10338.083000000001</v>
      </c>
      <c r="I15" s="1">
        <v>1.5</v>
      </c>
      <c r="J15" s="1"/>
      <c r="K15" s="2">
        <v>403</v>
      </c>
      <c r="L15" s="2">
        <f t="shared" si="0"/>
        <v>604.5</v>
      </c>
    </row>
    <row r="16" spans="1:12" x14ac:dyDescent="0.25">
      <c r="A16" s="1">
        <v>12</v>
      </c>
      <c r="B16" s="1" t="s">
        <v>151</v>
      </c>
      <c r="C16" s="1" t="s">
        <v>151</v>
      </c>
      <c r="D16" s="1" t="s">
        <v>80</v>
      </c>
      <c r="E16" s="1">
        <v>0.24</v>
      </c>
      <c r="F16" s="1">
        <v>0.24</v>
      </c>
      <c r="G16" s="1">
        <v>11349.07</v>
      </c>
      <c r="H16" s="1">
        <v>10462.981</v>
      </c>
      <c r="I16" s="1">
        <v>1.085</v>
      </c>
      <c r="J16" s="1"/>
      <c r="K16" s="2">
        <v>403</v>
      </c>
      <c r="L16" s="2">
        <f t="shared" si="0"/>
        <v>437.255</v>
      </c>
    </row>
    <row r="17" spans="1:12" x14ac:dyDescent="0.25">
      <c r="A17" s="1">
        <v>13</v>
      </c>
      <c r="B17" s="1" t="s">
        <v>152</v>
      </c>
      <c r="C17" s="1" t="s">
        <v>152</v>
      </c>
      <c r="D17" s="1" t="s">
        <v>81</v>
      </c>
      <c r="E17" s="1">
        <v>0.24</v>
      </c>
      <c r="F17" s="1">
        <v>0.24</v>
      </c>
      <c r="G17" s="1">
        <v>13373.688</v>
      </c>
      <c r="H17" s="1">
        <v>11220.543</v>
      </c>
      <c r="I17" s="1">
        <v>1.1919999999999999</v>
      </c>
      <c r="J17" s="1"/>
      <c r="K17" s="2">
        <v>403</v>
      </c>
      <c r="L17" s="2">
        <f t="shared" si="0"/>
        <v>480.37599999999998</v>
      </c>
    </row>
    <row r="18" spans="1:12" x14ac:dyDescent="0.25">
      <c r="A18" s="1">
        <v>14</v>
      </c>
      <c r="B18" s="1" t="s">
        <v>153</v>
      </c>
      <c r="C18" s="1" t="s">
        <v>153</v>
      </c>
      <c r="D18" s="1" t="s">
        <v>82</v>
      </c>
      <c r="E18" s="1">
        <v>0.24</v>
      </c>
      <c r="F18" s="1">
        <v>0.24</v>
      </c>
      <c r="G18" s="1">
        <v>11843.021000000001</v>
      </c>
      <c r="H18" s="1">
        <v>11755.439</v>
      </c>
      <c r="I18" s="1">
        <v>1.0069999999999999</v>
      </c>
      <c r="J18" s="1"/>
      <c r="K18" s="2">
        <v>403</v>
      </c>
      <c r="L18" s="2">
        <f t="shared" si="0"/>
        <v>405.82099999999997</v>
      </c>
    </row>
    <row r="19" spans="1:12" x14ac:dyDescent="0.25">
      <c r="A19" s="1">
        <v>15</v>
      </c>
      <c r="B19" s="1" t="s">
        <v>154</v>
      </c>
      <c r="C19" s="1" t="s">
        <v>154</v>
      </c>
      <c r="D19" s="1" t="s">
        <v>83</v>
      </c>
      <c r="E19" s="1">
        <v>0.24</v>
      </c>
      <c r="F19" s="1">
        <v>0.24</v>
      </c>
      <c r="G19" s="1">
        <v>11574.217000000001</v>
      </c>
      <c r="H19" s="1">
        <v>11034.471</v>
      </c>
      <c r="I19" s="1">
        <v>1.0489999999999999</v>
      </c>
      <c r="J19" s="1"/>
      <c r="K19" s="2">
        <v>403</v>
      </c>
      <c r="L19" s="2">
        <f t="shared" si="0"/>
        <v>422.74699999999996</v>
      </c>
    </row>
    <row r="20" spans="1:12" x14ac:dyDescent="0.25">
      <c r="A20" s="1">
        <v>16</v>
      </c>
      <c r="B20" s="1" t="s">
        <v>155</v>
      </c>
      <c r="C20" s="1" t="s">
        <v>155</v>
      </c>
      <c r="D20" s="1" t="s">
        <v>84</v>
      </c>
      <c r="E20" s="1">
        <v>0.24</v>
      </c>
      <c r="F20" s="1">
        <v>0.24</v>
      </c>
      <c r="G20" s="1">
        <v>15690.549000000001</v>
      </c>
      <c r="H20" s="1">
        <v>10276.791999999999</v>
      </c>
      <c r="I20" s="1">
        <v>1.5269999999999999</v>
      </c>
      <c r="J20" s="1"/>
      <c r="K20" s="2">
        <v>403</v>
      </c>
      <c r="L20" s="2">
        <f t="shared" si="0"/>
        <v>615.38099999999997</v>
      </c>
    </row>
    <row r="21" spans="1:12" x14ac:dyDescent="0.25">
      <c r="A21" s="1">
        <v>17</v>
      </c>
      <c r="B21" s="1" t="s">
        <v>156</v>
      </c>
      <c r="C21" s="1" t="s">
        <v>156</v>
      </c>
      <c r="D21" s="1" t="s">
        <v>85</v>
      </c>
      <c r="E21" s="1">
        <v>0.24</v>
      </c>
      <c r="F21" s="1">
        <v>0.24</v>
      </c>
      <c r="G21" s="1">
        <v>18810.965</v>
      </c>
      <c r="H21" s="1">
        <v>13673.538</v>
      </c>
      <c r="I21" s="1">
        <v>1.3759999999999999</v>
      </c>
      <c r="J21" s="1"/>
      <c r="K21" s="2">
        <v>403</v>
      </c>
      <c r="L21" s="2">
        <f t="shared" si="0"/>
        <v>554.52799999999991</v>
      </c>
    </row>
    <row r="22" spans="1:12" x14ac:dyDescent="0.25">
      <c r="A22" s="1">
        <v>18</v>
      </c>
      <c r="B22" s="1" t="s">
        <v>157</v>
      </c>
      <c r="C22" s="1" t="s">
        <v>157</v>
      </c>
      <c r="D22" s="1" t="s">
        <v>94</v>
      </c>
      <c r="E22" s="1">
        <v>0.24</v>
      </c>
      <c r="F22" s="1">
        <v>0.24</v>
      </c>
      <c r="G22" s="1">
        <v>15498.478999999999</v>
      </c>
      <c r="H22" s="1">
        <v>12491.396000000001</v>
      </c>
      <c r="I22" s="1">
        <v>1.2410000000000001</v>
      </c>
      <c r="J22" s="1"/>
      <c r="K22" s="2">
        <v>403</v>
      </c>
      <c r="L22" s="2">
        <f t="shared" si="0"/>
        <v>500.12300000000005</v>
      </c>
    </row>
    <row r="23" spans="1:12" x14ac:dyDescent="0.25">
      <c r="A23" s="1">
        <v>19</v>
      </c>
      <c r="B23" s="1" t="s">
        <v>158</v>
      </c>
      <c r="C23" s="1" t="s">
        <v>158</v>
      </c>
      <c r="D23" s="1" t="s">
        <v>88</v>
      </c>
      <c r="E23" s="1">
        <v>0.24</v>
      </c>
      <c r="F23" s="1">
        <v>0.24</v>
      </c>
      <c r="G23" s="1">
        <v>10633.038</v>
      </c>
      <c r="H23" s="1">
        <v>9844.9629999999997</v>
      </c>
      <c r="I23" s="1">
        <v>1.08</v>
      </c>
      <c r="J23" s="1"/>
      <c r="K23" s="2">
        <v>403</v>
      </c>
      <c r="L23" s="2">
        <f t="shared" si="0"/>
        <v>435.24</v>
      </c>
    </row>
    <row r="24" spans="1:12" x14ac:dyDescent="0.25">
      <c r="A24" s="1">
        <v>20</v>
      </c>
      <c r="B24" s="1" t="s">
        <v>159</v>
      </c>
      <c r="C24" s="1" t="s">
        <v>159</v>
      </c>
      <c r="D24" s="1" t="s">
        <v>89</v>
      </c>
      <c r="E24" s="1">
        <v>0.24</v>
      </c>
      <c r="F24" s="1">
        <v>0.24</v>
      </c>
      <c r="G24" s="1">
        <v>17258.771000000001</v>
      </c>
      <c r="H24" s="1">
        <v>10105.722</v>
      </c>
      <c r="I24" s="1">
        <v>1.708</v>
      </c>
      <c r="J24" s="1"/>
      <c r="K24" s="2">
        <v>403</v>
      </c>
      <c r="L24" s="2">
        <f t="shared" si="0"/>
        <v>688.32399999999996</v>
      </c>
    </row>
    <row r="25" spans="1:12" x14ac:dyDescent="0.25">
      <c r="A25" s="1">
        <v>21</v>
      </c>
      <c r="B25" s="1" t="s">
        <v>160</v>
      </c>
      <c r="C25" s="1" t="s">
        <v>160</v>
      </c>
      <c r="D25" s="1" t="s">
        <v>90</v>
      </c>
      <c r="E25" s="1">
        <v>0.24</v>
      </c>
      <c r="F25" s="1">
        <v>0.24</v>
      </c>
      <c r="G25" s="1">
        <v>12399.664000000001</v>
      </c>
      <c r="H25" s="1">
        <v>13046.226000000001</v>
      </c>
      <c r="I25" s="1">
        <v>0.95</v>
      </c>
      <c r="J25" s="1"/>
      <c r="K25" s="2">
        <v>403</v>
      </c>
      <c r="L25" s="2">
        <f t="shared" si="0"/>
        <v>382.84999999999997</v>
      </c>
    </row>
    <row r="26" spans="1:12" x14ac:dyDescent="0.25">
      <c r="A26" s="1">
        <v>22</v>
      </c>
      <c r="B26" s="1" t="s">
        <v>161</v>
      </c>
      <c r="C26" s="1" t="s">
        <v>161</v>
      </c>
      <c r="D26" s="1" t="s">
        <v>86</v>
      </c>
      <c r="E26" s="1">
        <v>0.24</v>
      </c>
      <c r="F26" s="1">
        <v>0.24</v>
      </c>
      <c r="G26" s="1">
        <v>10672.277</v>
      </c>
      <c r="H26" s="1">
        <v>8892.2980000000007</v>
      </c>
      <c r="I26" s="1">
        <v>1.2</v>
      </c>
      <c r="J26" s="1"/>
      <c r="K26" s="2">
        <v>403</v>
      </c>
      <c r="L26" s="2">
        <f t="shared" si="0"/>
        <v>483.59999999999997</v>
      </c>
    </row>
    <row r="27" spans="1:12" x14ac:dyDescent="0.25">
      <c r="A27" s="1">
        <v>23</v>
      </c>
      <c r="B27" s="1" t="s">
        <v>162</v>
      </c>
      <c r="C27" s="1" t="s">
        <v>162</v>
      </c>
      <c r="D27" s="1" t="s">
        <v>87</v>
      </c>
      <c r="E27" s="1">
        <v>0.24</v>
      </c>
      <c r="F27" s="1">
        <v>0.24</v>
      </c>
      <c r="G27" s="1">
        <v>12835.791999999999</v>
      </c>
      <c r="H27" s="1">
        <v>9939.6200000000008</v>
      </c>
      <c r="I27" s="1">
        <v>1.2909999999999999</v>
      </c>
      <c r="J27" s="1"/>
      <c r="K27" s="2">
        <v>403</v>
      </c>
      <c r="L27" s="2">
        <f t="shared" si="0"/>
        <v>520.27300000000002</v>
      </c>
    </row>
    <row r="28" spans="1:12" x14ac:dyDescent="0.25">
      <c r="A28" s="1">
        <v>24</v>
      </c>
      <c r="B28" s="1" t="s">
        <v>163</v>
      </c>
      <c r="C28" s="1" t="s">
        <v>163</v>
      </c>
      <c r="D28" s="1" t="s">
        <v>76</v>
      </c>
      <c r="E28" s="1">
        <v>0.24</v>
      </c>
      <c r="F28" s="1">
        <v>0.24</v>
      </c>
      <c r="G28" s="1">
        <v>9646.2810000000009</v>
      </c>
      <c r="H28" s="1">
        <v>8942.2070000000003</v>
      </c>
      <c r="I28" s="1">
        <v>1.079</v>
      </c>
      <c r="J28" s="1"/>
      <c r="K28" s="2">
        <v>403</v>
      </c>
      <c r="L28" s="2">
        <f t="shared" si="0"/>
        <v>434.83699999999999</v>
      </c>
    </row>
    <row r="29" spans="1:12" x14ac:dyDescent="0.25">
      <c r="A29" s="1">
        <v>25</v>
      </c>
      <c r="B29" s="1" t="s">
        <v>164</v>
      </c>
      <c r="C29" s="1" t="s">
        <v>164</v>
      </c>
      <c r="D29" s="1" t="s">
        <v>77</v>
      </c>
      <c r="E29" s="1">
        <v>0.24</v>
      </c>
      <c r="F29" s="1">
        <v>0.24</v>
      </c>
      <c r="G29" s="1">
        <v>13009.18</v>
      </c>
      <c r="H29" s="1">
        <v>10039.201999999999</v>
      </c>
      <c r="I29" s="1">
        <v>1.296</v>
      </c>
      <c r="J29" s="1"/>
      <c r="K29" s="2">
        <v>403</v>
      </c>
      <c r="L29" s="2">
        <f t="shared" si="0"/>
        <v>522.28800000000001</v>
      </c>
    </row>
    <row r="30" spans="1:12" x14ac:dyDescent="0.25">
      <c r="A30" s="1">
        <v>26</v>
      </c>
      <c r="B30" s="1" t="s">
        <v>165</v>
      </c>
      <c r="C30" s="1" t="s">
        <v>165</v>
      </c>
      <c r="D30" s="1" t="s">
        <v>93</v>
      </c>
      <c r="E30" s="1">
        <v>0.24</v>
      </c>
      <c r="F30" s="1">
        <v>0.24</v>
      </c>
      <c r="G30" s="1">
        <v>10905.552</v>
      </c>
      <c r="H30" s="1">
        <v>12828.906000000001</v>
      </c>
      <c r="I30" s="1">
        <v>0.85</v>
      </c>
      <c r="J30" s="1"/>
      <c r="K30" s="2">
        <v>403</v>
      </c>
      <c r="L30" s="2">
        <f t="shared" si="0"/>
        <v>342.55</v>
      </c>
    </row>
    <row r="31" spans="1:12" x14ac:dyDescent="0.25">
      <c r="A31" s="1">
        <v>27</v>
      </c>
      <c r="B31" s="1" t="s">
        <v>166</v>
      </c>
      <c r="C31" s="1" t="s">
        <v>166</v>
      </c>
      <c r="D31" s="1" t="s">
        <v>78</v>
      </c>
      <c r="E31" s="1">
        <v>0.24</v>
      </c>
      <c r="F31" s="1">
        <v>0.24</v>
      </c>
      <c r="G31" s="1">
        <v>13839.87</v>
      </c>
      <c r="H31" s="1">
        <v>8336.49</v>
      </c>
      <c r="I31" s="1">
        <v>1.66</v>
      </c>
      <c r="J31" s="1"/>
      <c r="K31" s="2">
        <v>403</v>
      </c>
      <c r="L31" s="2">
        <f t="shared" si="0"/>
        <v>668.98</v>
      </c>
    </row>
    <row r="32" spans="1:12" x14ac:dyDescent="0.25">
      <c r="A32" s="1">
        <v>28</v>
      </c>
      <c r="B32" s="1" t="s">
        <v>167</v>
      </c>
      <c r="C32" s="1" t="s">
        <v>167</v>
      </c>
      <c r="D32" s="1" t="s">
        <v>79</v>
      </c>
      <c r="E32" s="1">
        <v>0.24</v>
      </c>
      <c r="F32" s="1">
        <v>0.24</v>
      </c>
      <c r="G32" s="1">
        <v>10855.421</v>
      </c>
      <c r="H32" s="1">
        <v>10523.367</v>
      </c>
      <c r="I32" s="1">
        <v>1.032</v>
      </c>
      <c r="J32" s="1"/>
      <c r="K32" s="2">
        <v>403</v>
      </c>
      <c r="L32" s="2">
        <f t="shared" si="0"/>
        <v>415.89600000000002</v>
      </c>
    </row>
    <row r="33" spans="1:12" x14ac:dyDescent="0.25">
      <c r="A33" s="1">
        <v>29</v>
      </c>
      <c r="B33" s="1" t="s">
        <v>168</v>
      </c>
      <c r="C33" s="1" t="s">
        <v>168</v>
      </c>
      <c r="D33" s="1" t="s">
        <v>80</v>
      </c>
      <c r="E33" s="1">
        <v>0.24</v>
      </c>
      <c r="F33" s="1">
        <v>0.24</v>
      </c>
      <c r="G33" s="1">
        <v>7705.2659999999996</v>
      </c>
      <c r="H33" s="1">
        <v>10615.455</v>
      </c>
      <c r="I33" s="1">
        <v>0.72599999999999998</v>
      </c>
      <c r="J33" s="1"/>
      <c r="K33" s="2">
        <v>403</v>
      </c>
      <c r="L33" s="2">
        <f t="shared" si="0"/>
        <v>292.57799999999997</v>
      </c>
    </row>
    <row r="34" spans="1:12" x14ac:dyDescent="0.25">
      <c r="A34" s="1">
        <v>30</v>
      </c>
      <c r="B34" s="1" t="s">
        <v>169</v>
      </c>
      <c r="C34" s="1" t="s">
        <v>169</v>
      </c>
      <c r="D34" s="1" t="s">
        <v>81</v>
      </c>
      <c r="E34" s="1">
        <v>0.24</v>
      </c>
      <c r="F34" s="1">
        <v>0.24</v>
      </c>
      <c r="G34" s="1">
        <v>13527.457</v>
      </c>
      <c r="H34" s="1">
        <v>11025.602999999999</v>
      </c>
      <c r="I34" s="1">
        <v>1.2270000000000001</v>
      </c>
      <c r="J34" s="1"/>
      <c r="K34" s="2">
        <v>403</v>
      </c>
      <c r="L34" s="2">
        <f t="shared" si="0"/>
        <v>494.48100000000005</v>
      </c>
    </row>
    <row r="35" spans="1:12" x14ac:dyDescent="0.25">
      <c r="A35" s="1">
        <v>31</v>
      </c>
      <c r="B35" s="1" t="s">
        <v>170</v>
      </c>
      <c r="C35" s="1" t="s">
        <v>170</v>
      </c>
      <c r="D35" s="1" t="s">
        <v>82</v>
      </c>
      <c r="E35" s="1">
        <v>0.24</v>
      </c>
      <c r="F35" s="1">
        <v>0.24</v>
      </c>
      <c r="G35" s="1">
        <v>12908.894</v>
      </c>
      <c r="H35" s="1">
        <v>10974.776</v>
      </c>
      <c r="I35" s="1">
        <v>1.1759999999999999</v>
      </c>
      <c r="J35" s="1"/>
      <c r="K35" s="2">
        <v>403</v>
      </c>
      <c r="L35" s="2">
        <f t="shared" si="0"/>
        <v>473.928</v>
      </c>
    </row>
    <row r="36" spans="1:12" x14ac:dyDescent="0.25">
      <c r="A36" s="1">
        <v>32</v>
      </c>
      <c r="B36" s="1" t="s">
        <v>171</v>
      </c>
      <c r="C36" s="1" t="s">
        <v>171</v>
      </c>
      <c r="D36" s="1" t="s">
        <v>83</v>
      </c>
      <c r="E36" s="1">
        <v>0.24</v>
      </c>
      <c r="F36" s="1">
        <v>0.24</v>
      </c>
      <c r="G36" s="1">
        <v>11387.097</v>
      </c>
      <c r="H36" s="1">
        <v>12479.348</v>
      </c>
      <c r="I36" s="1">
        <v>0.91200000000000003</v>
      </c>
      <c r="J36" s="1"/>
      <c r="K36" s="2">
        <v>403</v>
      </c>
      <c r="L36" s="2">
        <f t="shared" si="0"/>
        <v>367.536</v>
      </c>
    </row>
    <row r="37" spans="1:12" x14ac:dyDescent="0.25">
      <c r="A37" s="1">
        <v>33</v>
      </c>
      <c r="B37" s="1" t="s">
        <v>172</v>
      </c>
      <c r="C37" s="1" t="s">
        <v>172</v>
      </c>
      <c r="D37" s="1" t="s">
        <v>84</v>
      </c>
      <c r="E37" s="1">
        <v>0.24</v>
      </c>
      <c r="F37" s="1">
        <v>0.24</v>
      </c>
      <c r="G37" s="1">
        <v>16050.162</v>
      </c>
      <c r="H37" s="1">
        <v>8815.7150000000001</v>
      </c>
      <c r="I37" s="1">
        <v>1.821</v>
      </c>
      <c r="J37" s="1"/>
      <c r="K37" s="2">
        <v>403</v>
      </c>
      <c r="L37" s="2">
        <f t="shared" si="0"/>
        <v>733.86299999999994</v>
      </c>
    </row>
    <row r="38" spans="1:12" x14ac:dyDescent="0.25">
      <c r="A38" s="1">
        <v>34</v>
      </c>
      <c r="B38" s="1" t="s">
        <v>173</v>
      </c>
      <c r="C38" s="1" t="s">
        <v>173</v>
      </c>
      <c r="D38" s="1" t="s">
        <v>85</v>
      </c>
      <c r="E38" s="1">
        <v>0.24</v>
      </c>
      <c r="F38" s="1">
        <v>0.24</v>
      </c>
      <c r="G38" s="1">
        <v>18061.162</v>
      </c>
      <c r="H38" s="1">
        <v>13005.539000000001</v>
      </c>
      <c r="I38" s="1">
        <v>1.389</v>
      </c>
      <c r="J38" s="1"/>
      <c r="K38" s="2">
        <v>403</v>
      </c>
      <c r="L38" s="2">
        <f t="shared" si="0"/>
        <v>559.76700000000005</v>
      </c>
    </row>
    <row r="39" spans="1:12" x14ac:dyDescent="0.25">
      <c r="A39" s="1">
        <v>35</v>
      </c>
      <c r="B39" s="1" t="s">
        <v>174</v>
      </c>
      <c r="C39" s="1" t="s">
        <v>174</v>
      </c>
      <c r="D39" s="1" t="s">
        <v>94</v>
      </c>
      <c r="E39" s="1">
        <v>0.24</v>
      </c>
      <c r="F39" s="1">
        <v>0.24</v>
      </c>
      <c r="G39" s="1">
        <v>15178.201999999999</v>
      </c>
      <c r="H39" s="1">
        <v>10553.599</v>
      </c>
      <c r="I39" s="1">
        <v>1.4379999999999999</v>
      </c>
      <c r="K39" s="2">
        <v>403</v>
      </c>
      <c r="L39" s="2">
        <f t="shared" si="0"/>
        <v>579.51400000000001</v>
      </c>
    </row>
    <row r="40" spans="1:12" x14ac:dyDescent="0.25">
      <c r="A40" s="1">
        <v>36</v>
      </c>
      <c r="B40" s="1" t="s">
        <v>175</v>
      </c>
      <c r="C40" s="1" t="s">
        <v>175</v>
      </c>
      <c r="D40" s="1" t="s">
        <v>88</v>
      </c>
      <c r="E40" s="1">
        <v>0.26</v>
      </c>
      <c r="F40" s="1">
        <v>0.24</v>
      </c>
      <c r="G40" s="1">
        <v>10734.099</v>
      </c>
      <c r="H40" s="1">
        <v>11056.166999999999</v>
      </c>
      <c r="I40" s="1">
        <v>0.97099999999999997</v>
      </c>
      <c r="K40" s="2">
        <v>403</v>
      </c>
      <c r="L40" s="2">
        <f t="shared" si="0"/>
        <v>391.31299999999999</v>
      </c>
    </row>
    <row r="41" spans="1:12" x14ac:dyDescent="0.25">
      <c r="A41" s="1">
        <v>37</v>
      </c>
      <c r="B41" s="1" t="s">
        <v>176</v>
      </c>
      <c r="C41" s="1" t="s">
        <v>176</v>
      </c>
      <c r="D41" s="1" t="s">
        <v>89</v>
      </c>
      <c r="E41" s="1">
        <v>0.24</v>
      </c>
      <c r="F41" s="1">
        <v>0.24</v>
      </c>
      <c r="G41" s="1">
        <v>17929.164000000001</v>
      </c>
      <c r="H41" s="1">
        <v>12524.887000000001</v>
      </c>
      <c r="I41" s="1">
        <v>1.431</v>
      </c>
      <c r="K41" s="2">
        <v>403</v>
      </c>
      <c r="L41" s="2">
        <f t="shared" si="0"/>
        <v>576.69299999999998</v>
      </c>
    </row>
    <row r="42" spans="1:12" x14ac:dyDescent="0.25">
      <c r="A42" s="1">
        <v>38</v>
      </c>
      <c r="B42" s="1" t="s">
        <v>177</v>
      </c>
      <c r="C42" s="1" t="s">
        <v>177</v>
      </c>
      <c r="D42" s="1" t="s">
        <v>90</v>
      </c>
      <c r="E42" s="1">
        <v>0.24</v>
      </c>
      <c r="F42" s="1">
        <v>0.24</v>
      </c>
      <c r="G42" s="1">
        <v>11497.154</v>
      </c>
      <c r="H42" s="1">
        <v>10814.04</v>
      </c>
      <c r="I42" s="1">
        <v>1.0629999999999999</v>
      </c>
      <c r="K42" s="2">
        <v>403</v>
      </c>
      <c r="L42" s="2">
        <f t="shared" si="0"/>
        <v>428.38899999999995</v>
      </c>
    </row>
    <row r="43" spans="1:12" x14ac:dyDescent="0.25">
      <c r="A43" s="1"/>
      <c r="B43" s="1"/>
      <c r="C43" s="1"/>
      <c r="D43" s="1"/>
      <c r="E43" s="1"/>
      <c r="F43" s="1"/>
      <c r="G43" s="1"/>
      <c r="H43" s="1"/>
      <c r="I43" s="1"/>
      <c r="K43" s="2">
        <v>403</v>
      </c>
      <c r="L43" s="2">
        <f t="shared" si="0"/>
        <v>0</v>
      </c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K44" s="2">
        <v>403</v>
      </c>
      <c r="L44" s="2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140</v>
      </c>
      <c r="C5" s="1" t="s">
        <v>95</v>
      </c>
      <c r="D5" s="1" t="s">
        <v>92</v>
      </c>
      <c r="E5" s="1">
        <v>0.24</v>
      </c>
      <c r="F5" s="1">
        <v>0.24</v>
      </c>
      <c r="G5" s="1">
        <v>98642.116999999998</v>
      </c>
      <c r="H5" s="1">
        <v>40662.550999999999</v>
      </c>
      <c r="I5" s="1">
        <v>2.4260000000000002</v>
      </c>
      <c r="K5" s="1">
        <v>80.599999999999994</v>
      </c>
      <c r="L5" s="1">
        <f>I5*K5</f>
        <v>195.53559999999999</v>
      </c>
    </row>
    <row r="6" spans="1:12" x14ac:dyDescent="0.25">
      <c r="A6" s="1">
        <v>2</v>
      </c>
      <c r="B6" s="1" t="s">
        <v>141</v>
      </c>
      <c r="C6" s="1" t="s">
        <v>95</v>
      </c>
      <c r="D6" s="1" t="s">
        <v>92</v>
      </c>
      <c r="E6" s="1">
        <v>0.24</v>
      </c>
      <c r="F6" s="1">
        <v>0.26</v>
      </c>
      <c r="G6" s="1">
        <v>79497.179999999993</v>
      </c>
      <c r="H6" s="1">
        <v>33540.347999999998</v>
      </c>
      <c r="I6" s="1">
        <v>2.37</v>
      </c>
      <c r="K6" s="1">
        <v>80.599999999999994</v>
      </c>
      <c r="L6" s="1">
        <f t="shared" ref="L6:L44" si="0">I6*K6</f>
        <v>191.02199999999999</v>
      </c>
    </row>
    <row r="7" spans="1:12" x14ac:dyDescent="0.25">
      <c r="A7" s="1">
        <v>3</v>
      </c>
      <c r="B7" s="1" t="s">
        <v>142</v>
      </c>
      <c r="C7" s="1" t="s">
        <v>96</v>
      </c>
      <c r="D7" s="1" t="s">
        <v>75</v>
      </c>
      <c r="E7" s="1">
        <v>0.27</v>
      </c>
      <c r="F7" s="1">
        <v>0.24</v>
      </c>
      <c r="G7" s="1">
        <v>416849.84399999998</v>
      </c>
      <c r="H7" s="1">
        <v>58575.050999999999</v>
      </c>
      <c r="I7" s="1">
        <v>7.117</v>
      </c>
      <c r="K7" s="1">
        <v>80.599999999999994</v>
      </c>
      <c r="L7" s="1">
        <f t="shared" si="0"/>
        <v>573.63019999999995</v>
      </c>
    </row>
    <row r="8" spans="1:12" x14ac:dyDescent="0.25">
      <c r="A8" s="1">
        <v>4</v>
      </c>
      <c r="B8" s="1" t="s">
        <v>143</v>
      </c>
      <c r="C8" s="1" t="s">
        <v>96</v>
      </c>
      <c r="D8" s="1" t="s">
        <v>75</v>
      </c>
      <c r="E8" s="1">
        <v>0.24</v>
      </c>
      <c r="F8" s="1">
        <v>0.24</v>
      </c>
      <c r="G8" s="1">
        <v>427682.53100000002</v>
      </c>
      <c r="H8" s="1">
        <v>49827.277000000002</v>
      </c>
      <c r="I8" s="1">
        <v>8.5830000000000002</v>
      </c>
      <c r="K8" s="1">
        <v>80.599999999999994</v>
      </c>
      <c r="L8" s="1">
        <f t="shared" si="0"/>
        <v>691.78980000000001</v>
      </c>
    </row>
    <row r="9" spans="1:12" x14ac:dyDescent="0.25">
      <c r="A9" s="1">
        <v>5</v>
      </c>
      <c r="B9" s="1" t="s">
        <v>144</v>
      </c>
      <c r="C9" s="1" t="s">
        <v>144</v>
      </c>
      <c r="D9" s="1" t="s">
        <v>86</v>
      </c>
      <c r="E9" s="1">
        <v>0.24</v>
      </c>
      <c r="F9" s="1">
        <v>0.24</v>
      </c>
      <c r="G9" s="1">
        <v>31801.377</v>
      </c>
      <c r="H9" s="1">
        <v>18887.307000000001</v>
      </c>
      <c r="I9" s="1">
        <v>1.6839999999999999</v>
      </c>
      <c r="K9" s="1">
        <v>80.599999999999994</v>
      </c>
      <c r="L9" s="1">
        <f t="shared" si="0"/>
        <v>135.73039999999997</v>
      </c>
    </row>
    <row r="10" spans="1:12" x14ac:dyDescent="0.25">
      <c r="A10" s="1">
        <v>6</v>
      </c>
      <c r="B10" s="1" t="s">
        <v>145</v>
      </c>
      <c r="C10" s="1" t="s">
        <v>145</v>
      </c>
      <c r="D10" s="1" t="s">
        <v>87</v>
      </c>
      <c r="E10" s="1">
        <v>0.24</v>
      </c>
      <c r="F10" s="1">
        <v>0.24</v>
      </c>
      <c r="G10" s="1">
        <v>43145.766000000003</v>
      </c>
      <c r="H10" s="1">
        <v>18161.583999999999</v>
      </c>
      <c r="I10" s="1">
        <v>2.3759999999999999</v>
      </c>
      <c r="K10" s="1">
        <v>80.599999999999994</v>
      </c>
      <c r="L10" s="1">
        <f t="shared" si="0"/>
        <v>191.50559999999999</v>
      </c>
    </row>
    <row r="11" spans="1:12" x14ac:dyDescent="0.25">
      <c r="A11" s="1">
        <v>7</v>
      </c>
      <c r="B11" s="1" t="s">
        <v>146</v>
      </c>
      <c r="C11" s="1" t="s">
        <v>146</v>
      </c>
      <c r="D11" s="1" t="s">
        <v>76</v>
      </c>
      <c r="E11" s="1">
        <v>0.24</v>
      </c>
      <c r="F11" s="1">
        <v>0.24</v>
      </c>
      <c r="G11" s="1">
        <v>28555.002</v>
      </c>
      <c r="H11" s="1">
        <v>16447.361000000001</v>
      </c>
      <c r="I11" s="1">
        <v>1.736</v>
      </c>
      <c r="K11" s="1">
        <v>80.599999999999994</v>
      </c>
      <c r="L11" s="1">
        <f t="shared" si="0"/>
        <v>139.92159999999998</v>
      </c>
    </row>
    <row r="12" spans="1:12" x14ac:dyDescent="0.25">
      <c r="A12" s="1">
        <v>8</v>
      </c>
      <c r="B12" s="1" t="s">
        <v>147</v>
      </c>
      <c r="C12" s="1" t="s">
        <v>147</v>
      </c>
      <c r="D12" s="1" t="s">
        <v>77</v>
      </c>
      <c r="E12" s="1">
        <v>0.24</v>
      </c>
      <c r="F12" s="1">
        <v>0.24</v>
      </c>
      <c r="G12" s="1">
        <v>35522.339999999997</v>
      </c>
      <c r="H12" s="1">
        <v>22770.671999999999</v>
      </c>
      <c r="I12" s="1">
        <v>1.56</v>
      </c>
      <c r="K12" s="1">
        <v>80.599999999999994</v>
      </c>
      <c r="L12" s="1">
        <f t="shared" si="0"/>
        <v>125.73599999999999</v>
      </c>
    </row>
    <row r="13" spans="1:12" x14ac:dyDescent="0.25">
      <c r="A13" s="1">
        <v>9</v>
      </c>
      <c r="B13" s="1" t="s">
        <v>148</v>
      </c>
      <c r="C13" s="1" t="s">
        <v>148</v>
      </c>
      <c r="D13" s="1" t="s">
        <v>93</v>
      </c>
      <c r="E13" s="1">
        <v>0.24</v>
      </c>
      <c r="F13" s="1">
        <v>0.24</v>
      </c>
      <c r="G13" s="1">
        <v>49714.25</v>
      </c>
      <c r="H13" s="1">
        <v>26434.346000000001</v>
      </c>
      <c r="I13" s="1">
        <v>1.881</v>
      </c>
      <c r="K13" s="1">
        <v>80.599999999999994</v>
      </c>
      <c r="L13" s="1">
        <f t="shared" si="0"/>
        <v>151.6086</v>
      </c>
    </row>
    <row r="14" spans="1:12" x14ac:dyDescent="0.25">
      <c r="A14" s="1">
        <v>10</v>
      </c>
      <c r="B14" s="1" t="s">
        <v>149</v>
      </c>
      <c r="C14" s="1" t="s">
        <v>149</v>
      </c>
      <c r="D14" s="1" t="s">
        <v>78</v>
      </c>
      <c r="E14" s="1">
        <v>0.24</v>
      </c>
      <c r="F14" s="1">
        <v>0.24</v>
      </c>
      <c r="G14" s="1">
        <v>44045.23</v>
      </c>
      <c r="H14" s="1">
        <v>21011.474999999999</v>
      </c>
      <c r="I14" s="1">
        <v>2.0960000000000001</v>
      </c>
      <c r="K14" s="1">
        <v>80.599999999999994</v>
      </c>
      <c r="L14" s="1">
        <f t="shared" si="0"/>
        <v>168.9376</v>
      </c>
    </row>
    <row r="15" spans="1:12" x14ac:dyDescent="0.25">
      <c r="A15" s="1">
        <v>11</v>
      </c>
      <c r="B15" s="1" t="s">
        <v>150</v>
      </c>
      <c r="C15" s="1" t="s">
        <v>150</v>
      </c>
      <c r="D15" s="1" t="s">
        <v>79</v>
      </c>
      <c r="E15" s="1">
        <v>0.24</v>
      </c>
      <c r="F15" s="1">
        <v>0.24</v>
      </c>
      <c r="G15" s="1">
        <v>46417.741999999998</v>
      </c>
      <c r="H15" s="1">
        <v>22034.396000000001</v>
      </c>
      <c r="I15" s="1">
        <v>2.1070000000000002</v>
      </c>
      <c r="K15" s="1">
        <v>80.599999999999994</v>
      </c>
      <c r="L15" s="1">
        <f t="shared" si="0"/>
        <v>169.82419999999999</v>
      </c>
    </row>
    <row r="16" spans="1:12" x14ac:dyDescent="0.25">
      <c r="A16" s="1">
        <v>12</v>
      </c>
      <c r="B16" s="1" t="s">
        <v>151</v>
      </c>
      <c r="C16" s="1" t="s">
        <v>151</v>
      </c>
      <c r="D16" s="1" t="s">
        <v>80</v>
      </c>
      <c r="E16" s="1">
        <v>0.24</v>
      </c>
      <c r="F16" s="1">
        <v>0.24</v>
      </c>
      <c r="G16" s="1">
        <v>22982.473000000002</v>
      </c>
      <c r="H16" s="1">
        <v>24381.498</v>
      </c>
      <c r="I16" s="1">
        <v>0.94299999999999995</v>
      </c>
      <c r="K16" s="1">
        <v>80.599999999999994</v>
      </c>
      <c r="L16" s="1">
        <f t="shared" si="0"/>
        <v>76.005799999999994</v>
      </c>
    </row>
    <row r="17" spans="1:12" x14ac:dyDescent="0.25">
      <c r="A17" s="1">
        <v>13</v>
      </c>
      <c r="B17" s="1" t="s">
        <v>152</v>
      </c>
      <c r="C17" s="1" t="s">
        <v>152</v>
      </c>
      <c r="D17" s="1" t="s">
        <v>81</v>
      </c>
      <c r="E17" s="1">
        <v>0.24</v>
      </c>
      <c r="F17" s="1">
        <v>0.24</v>
      </c>
      <c r="G17" s="1">
        <v>61551.440999999999</v>
      </c>
      <c r="H17" s="1">
        <v>25673.603999999999</v>
      </c>
      <c r="I17" s="1">
        <v>2.3969999999999998</v>
      </c>
      <c r="K17" s="1">
        <v>80.599999999999994</v>
      </c>
      <c r="L17" s="1">
        <f t="shared" si="0"/>
        <v>193.19819999999996</v>
      </c>
    </row>
    <row r="18" spans="1:12" x14ac:dyDescent="0.25">
      <c r="A18" s="1">
        <v>14</v>
      </c>
      <c r="B18" s="1" t="s">
        <v>153</v>
      </c>
      <c r="C18" s="1" t="s">
        <v>153</v>
      </c>
      <c r="D18" s="1" t="s">
        <v>82</v>
      </c>
      <c r="E18" s="1">
        <v>0.24</v>
      </c>
      <c r="F18" s="1">
        <v>0.24</v>
      </c>
      <c r="G18" s="1">
        <v>47092.379000000001</v>
      </c>
      <c r="H18" s="1">
        <v>27434.49</v>
      </c>
      <c r="I18" s="1">
        <v>1.7170000000000001</v>
      </c>
      <c r="K18" s="1">
        <v>80.599999999999994</v>
      </c>
      <c r="L18" s="1">
        <f t="shared" si="0"/>
        <v>138.39019999999999</v>
      </c>
    </row>
    <row r="19" spans="1:12" x14ac:dyDescent="0.25">
      <c r="A19" s="1">
        <v>15</v>
      </c>
      <c r="B19" s="1" t="s">
        <v>154</v>
      </c>
      <c r="C19" s="1" t="s">
        <v>154</v>
      </c>
      <c r="D19" s="1" t="s">
        <v>83</v>
      </c>
      <c r="E19" s="1">
        <v>0.24</v>
      </c>
      <c r="F19" s="1">
        <v>0.24</v>
      </c>
      <c r="G19" s="1">
        <v>31500.84</v>
      </c>
      <c r="H19" s="1">
        <v>22054.914000000001</v>
      </c>
      <c r="I19" s="1">
        <v>1.4279999999999999</v>
      </c>
      <c r="K19" s="1">
        <v>80.599999999999994</v>
      </c>
      <c r="L19" s="1">
        <f t="shared" si="0"/>
        <v>115.09679999999999</v>
      </c>
    </row>
    <row r="20" spans="1:12" x14ac:dyDescent="0.25">
      <c r="A20" s="1">
        <v>16</v>
      </c>
      <c r="B20" s="1" t="s">
        <v>155</v>
      </c>
      <c r="C20" s="1" t="s">
        <v>155</v>
      </c>
      <c r="D20" s="1" t="s">
        <v>84</v>
      </c>
      <c r="E20" s="1">
        <v>0.24</v>
      </c>
      <c r="F20" s="1">
        <v>0.24</v>
      </c>
      <c r="G20" s="1">
        <v>43815.582000000002</v>
      </c>
      <c r="H20" s="1">
        <v>24818.414000000001</v>
      </c>
      <c r="I20" s="1">
        <v>1.7649999999999999</v>
      </c>
      <c r="K20" s="1">
        <v>80.599999999999994</v>
      </c>
      <c r="L20" s="1">
        <f t="shared" si="0"/>
        <v>142.25899999999999</v>
      </c>
    </row>
    <row r="21" spans="1:12" x14ac:dyDescent="0.25">
      <c r="A21" s="1">
        <v>17</v>
      </c>
      <c r="B21" s="1" t="s">
        <v>156</v>
      </c>
      <c r="C21" s="1" t="s">
        <v>156</v>
      </c>
      <c r="D21" s="1" t="s">
        <v>85</v>
      </c>
      <c r="E21" s="1">
        <v>0.24</v>
      </c>
      <c r="F21" s="1">
        <v>0.24</v>
      </c>
      <c r="G21" s="1">
        <v>70418.733999999997</v>
      </c>
      <c r="H21" s="1">
        <v>30162.539000000001</v>
      </c>
      <c r="I21" s="1">
        <v>2.335</v>
      </c>
      <c r="K21" s="1">
        <v>80.599999999999994</v>
      </c>
      <c r="L21" s="1">
        <f t="shared" si="0"/>
        <v>188.20099999999999</v>
      </c>
    </row>
    <row r="22" spans="1:12" x14ac:dyDescent="0.25">
      <c r="A22" s="1">
        <v>18</v>
      </c>
      <c r="B22" s="1" t="s">
        <v>157</v>
      </c>
      <c r="C22" s="1" t="s">
        <v>157</v>
      </c>
      <c r="D22" s="1" t="s">
        <v>94</v>
      </c>
      <c r="E22" s="1">
        <v>0.24</v>
      </c>
      <c r="F22" s="1">
        <v>0.24</v>
      </c>
      <c r="G22" s="1">
        <v>59223.563000000002</v>
      </c>
      <c r="H22" s="1">
        <v>24827.978999999999</v>
      </c>
      <c r="I22" s="1">
        <v>2.3849999999999998</v>
      </c>
      <c r="K22" s="1">
        <v>80.599999999999994</v>
      </c>
      <c r="L22" s="1">
        <f t="shared" si="0"/>
        <v>192.23099999999997</v>
      </c>
    </row>
    <row r="23" spans="1:12" x14ac:dyDescent="0.25">
      <c r="A23" s="1">
        <v>19</v>
      </c>
      <c r="B23" s="1" t="s">
        <v>158</v>
      </c>
      <c r="C23" s="1" t="s">
        <v>158</v>
      </c>
      <c r="D23" s="1" t="s">
        <v>88</v>
      </c>
      <c r="E23" s="1">
        <v>0.24</v>
      </c>
      <c r="F23" s="1">
        <v>0.24</v>
      </c>
      <c r="G23" s="1">
        <v>47768.438000000002</v>
      </c>
      <c r="H23" s="1">
        <v>23034.748</v>
      </c>
      <c r="I23" s="1">
        <v>2.0739999999999998</v>
      </c>
      <c r="K23" s="1">
        <v>80.599999999999994</v>
      </c>
      <c r="L23" s="1">
        <f t="shared" si="0"/>
        <v>167.16439999999997</v>
      </c>
    </row>
    <row r="24" spans="1:12" x14ac:dyDescent="0.25">
      <c r="A24" s="1">
        <v>20</v>
      </c>
      <c r="B24" s="1" t="s">
        <v>159</v>
      </c>
      <c r="C24" s="1" t="s">
        <v>159</v>
      </c>
      <c r="D24" s="1" t="s">
        <v>89</v>
      </c>
      <c r="E24" s="1">
        <v>0.24</v>
      </c>
      <c r="F24" s="1">
        <v>0.24</v>
      </c>
      <c r="G24" s="1">
        <v>36187.788999999997</v>
      </c>
      <c r="H24" s="1">
        <v>25922.074000000001</v>
      </c>
      <c r="I24" s="1">
        <v>1.3959999999999999</v>
      </c>
      <c r="K24" s="1">
        <v>80.599999999999994</v>
      </c>
      <c r="L24" s="1">
        <f t="shared" si="0"/>
        <v>112.51759999999999</v>
      </c>
    </row>
    <row r="25" spans="1:12" x14ac:dyDescent="0.25">
      <c r="A25" s="1">
        <v>21</v>
      </c>
      <c r="B25" s="1" t="s">
        <v>160</v>
      </c>
      <c r="C25" s="1" t="s">
        <v>160</v>
      </c>
      <c r="D25" s="1" t="s">
        <v>90</v>
      </c>
      <c r="E25" s="1">
        <v>0.24</v>
      </c>
      <c r="F25" s="1">
        <v>0.24</v>
      </c>
      <c r="G25" s="1">
        <v>58718.995999999999</v>
      </c>
      <c r="H25" s="1">
        <v>22830.861000000001</v>
      </c>
      <c r="I25" s="1">
        <v>2.5720000000000001</v>
      </c>
      <c r="K25" s="1">
        <v>80.599999999999994</v>
      </c>
      <c r="L25" s="1">
        <f t="shared" si="0"/>
        <v>207.3032</v>
      </c>
    </row>
    <row r="26" spans="1:12" x14ac:dyDescent="0.25">
      <c r="A26" s="1">
        <v>22</v>
      </c>
      <c r="B26" s="1" t="s">
        <v>161</v>
      </c>
      <c r="C26" s="1" t="s">
        <v>161</v>
      </c>
      <c r="D26" s="1" t="s">
        <v>86</v>
      </c>
      <c r="E26" s="1">
        <v>0.24</v>
      </c>
      <c r="F26" s="1">
        <v>0.24</v>
      </c>
      <c r="G26" s="1">
        <v>31520.15</v>
      </c>
      <c r="H26" s="1">
        <v>18201.598000000002</v>
      </c>
      <c r="I26" s="1">
        <v>1.732</v>
      </c>
      <c r="K26" s="1">
        <v>80.599999999999994</v>
      </c>
      <c r="L26" s="1">
        <f t="shared" si="0"/>
        <v>139.5992</v>
      </c>
    </row>
    <row r="27" spans="1:12" x14ac:dyDescent="0.25">
      <c r="A27" s="1">
        <v>23</v>
      </c>
      <c r="B27" s="1" t="s">
        <v>162</v>
      </c>
      <c r="C27" s="1" t="s">
        <v>162</v>
      </c>
      <c r="D27" s="1" t="s">
        <v>87</v>
      </c>
      <c r="E27" s="1">
        <v>0.24</v>
      </c>
      <c r="F27" s="1">
        <v>0.24</v>
      </c>
      <c r="G27" s="1">
        <v>45450.574000000001</v>
      </c>
      <c r="H27" s="1">
        <v>21829.759999999998</v>
      </c>
      <c r="I27" s="1">
        <v>2.0819999999999999</v>
      </c>
      <c r="K27" s="1">
        <v>80.599999999999994</v>
      </c>
      <c r="L27" s="1">
        <f t="shared" si="0"/>
        <v>167.80919999999998</v>
      </c>
    </row>
    <row r="28" spans="1:12" x14ac:dyDescent="0.25">
      <c r="A28" s="1">
        <v>24</v>
      </c>
      <c r="B28" s="1" t="s">
        <v>163</v>
      </c>
      <c r="C28" s="1" t="s">
        <v>163</v>
      </c>
      <c r="D28" s="1" t="s">
        <v>76</v>
      </c>
      <c r="E28" s="1">
        <v>0.24</v>
      </c>
      <c r="F28" s="1">
        <v>0.24</v>
      </c>
      <c r="G28" s="1">
        <v>28749.646000000001</v>
      </c>
      <c r="H28" s="1">
        <v>16393.201000000001</v>
      </c>
      <c r="I28" s="1">
        <v>1.754</v>
      </c>
      <c r="K28" s="1">
        <v>80.599999999999994</v>
      </c>
      <c r="L28" s="1">
        <f t="shared" si="0"/>
        <v>141.3724</v>
      </c>
    </row>
    <row r="29" spans="1:12" x14ac:dyDescent="0.25">
      <c r="A29" s="1">
        <v>25</v>
      </c>
      <c r="B29" s="1" t="s">
        <v>164</v>
      </c>
      <c r="C29" s="1" t="s">
        <v>164</v>
      </c>
      <c r="D29" s="1" t="s">
        <v>77</v>
      </c>
      <c r="E29" s="1">
        <v>0.24</v>
      </c>
      <c r="F29" s="1">
        <v>0.24</v>
      </c>
      <c r="G29" s="1">
        <v>37632.93</v>
      </c>
      <c r="H29" s="1">
        <v>19586.013999999999</v>
      </c>
      <c r="I29" s="1">
        <v>1.921</v>
      </c>
      <c r="K29" s="1">
        <v>80.599999999999994</v>
      </c>
      <c r="L29" s="1">
        <f t="shared" si="0"/>
        <v>154.83259999999999</v>
      </c>
    </row>
    <row r="30" spans="1:12" x14ac:dyDescent="0.25">
      <c r="A30" s="1">
        <v>26</v>
      </c>
      <c r="B30" s="1" t="s">
        <v>165</v>
      </c>
      <c r="C30" s="1" t="s">
        <v>165</v>
      </c>
      <c r="D30" s="1" t="s">
        <v>93</v>
      </c>
      <c r="E30" s="1">
        <v>0.24</v>
      </c>
      <c r="F30" s="1">
        <v>0.24</v>
      </c>
      <c r="G30" s="1">
        <v>43399.355000000003</v>
      </c>
      <c r="H30" s="1">
        <v>31669.958999999999</v>
      </c>
      <c r="I30" s="1">
        <v>1.37</v>
      </c>
      <c r="K30" s="1">
        <v>80.599999999999994</v>
      </c>
      <c r="L30" s="1">
        <f t="shared" si="0"/>
        <v>110.422</v>
      </c>
    </row>
    <row r="31" spans="1:12" x14ac:dyDescent="0.25">
      <c r="A31" s="1">
        <v>27</v>
      </c>
      <c r="B31" s="1" t="s">
        <v>166</v>
      </c>
      <c r="C31" s="1" t="s">
        <v>166</v>
      </c>
      <c r="D31" s="1" t="s">
        <v>78</v>
      </c>
      <c r="E31" s="1">
        <v>0.24</v>
      </c>
      <c r="F31" s="1">
        <v>0.24</v>
      </c>
      <c r="G31" s="1">
        <v>40796.421999999999</v>
      </c>
      <c r="H31" s="1">
        <v>20552.688999999998</v>
      </c>
      <c r="I31" s="1">
        <v>1.9850000000000001</v>
      </c>
      <c r="K31" s="1">
        <v>80.599999999999994</v>
      </c>
      <c r="L31" s="1">
        <f t="shared" si="0"/>
        <v>159.99099999999999</v>
      </c>
    </row>
    <row r="32" spans="1:12" x14ac:dyDescent="0.25">
      <c r="A32" s="1">
        <v>28</v>
      </c>
      <c r="B32" s="1" t="s">
        <v>167</v>
      </c>
      <c r="C32" s="1" t="s">
        <v>167</v>
      </c>
      <c r="D32" s="1" t="s">
        <v>79</v>
      </c>
      <c r="E32" s="1">
        <v>0.24</v>
      </c>
      <c r="F32" s="1">
        <v>0.24</v>
      </c>
      <c r="G32" s="1">
        <v>45063.347999999998</v>
      </c>
      <c r="H32" s="1">
        <v>21570.870999999999</v>
      </c>
      <c r="I32" s="1">
        <v>2.089</v>
      </c>
      <c r="K32" s="1">
        <v>80.599999999999994</v>
      </c>
      <c r="L32" s="1">
        <f t="shared" si="0"/>
        <v>168.37339999999998</v>
      </c>
    </row>
    <row r="33" spans="1:12" x14ac:dyDescent="0.25">
      <c r="A33" s="1">
        <v>29</v>
      </c>
      <c r="B33" s="1" t="s">
        <v>168</v>
      </c>
      <c r="C33" s="1" t="s">
        <v>168</v>
      </c>
      <c r="D33" s="1" t="s">
        <v>80</v>
      </c>
      <c r="E33" s="1">
        <v>0.26</v>
      </c>
      <c r="F33" s="1">
        <v>0.24</v>
      </c>
      <c r="G33" s="1">
        <v>19106.041000000001</v>
      </c>
      <c r="H33" s="1">
        <v>23770.023000000001</v>
      </c>
      <c r="I33" s="1">
        <v>0.80400000000000005</v>
      </c>
      <c r="K33" s="1">
        <v>80.599999999999994</v>
      </c>
      <c r="L33" s="1">
        <f t="shared" si="0"/>
        <v>64.802400000000006</v>
      </c>
    </row>
    <row r="34" spans="1:12" x14ac:dyDescent="0.25">
      <c r="A34" s="1">
        <v>30</v>
      </c>
      <c r="B34" s="1" t="s">
        <v>169</v>
      </c>
      <c r="C34" s="1" t="s">
        <v>169</v>
      </c>
      <c r="D34" s="1" t="s">
        <v>81</v>
      </c>
      <c r="E34" s="1">
        <v>0.24</v>
      </c>
      <c r="F34" s="1">
        <v>0.26</v>
      </c>
      <c r="G34" s="1">
        <v>63772.641000000003</v>
      </c>
      <c r="H34" s="1">
        <v>21033.484</v>
      </c>
      <c r="I34" s="1">
        <v>3.032</v>
      </c>
      <c r="K34" s="1">
        <v>80.599999999999994</v>
      </c>
      <c r="L34" s="1">
        <f t="shared" si="0"/>
        <v>244.3792</v>
      </c>
    </row>
    <row r="35" spans="1:12" x14ac:dyDescent="0.25">
      <c r="A35" s="1">
        <v>31</v>
      </c>
      <c r="B35" s="1" t="s">
        <v>170</v>
      </c>
      <c r="C35" s="1" t="s">
        <v>170</v>
      </c>
      <c r="D35" s="1" t="s">
        <v>82</v>
      </c>
      <c r="E35" s="1">
        <v>0.24</v>
      </c>
      <c r="F35" s="1">
        <v>0.24</v>
      </c>
      <c r="G35" s="1">
        <v>47731.832000000002</v>
      </c>
      <c r="H35" s="1">
        <v>28299.076000000001</v>
      </c>
      <c r="I35" s="1">
        <v>1.6870000000000001</v>
      </c>
      <c r="K35" s="1">
        <v>80.599999999999994</v>
      </c>
      <c r="L35" s="1">
        <f t="shared" si="0"/>
        <v>135.97219999999999</v>
      </c>
    </row>
    <row r="36" spans="1:12" x14ac:dyDescent="0.25">
      <c r="A36" s="1">
        <v>32</v>
      </c>
      <c r="B36" s="1" t="s">
        <v>171</v>
      </c>
      <c r="C36" s="1" t="s">
        <v>171</v>
      </c>
      <c r="D36" s="1" t="s">
        <v>83</v>
      </c>
      <c r="E36" s="1">
        <v>0.24</v>
      </c>
      <c r="F36" s="1">
        <v>0.26</v>
      </c>
      <c r="G36" s="1">
        <v>28260.442999999999</v>
      </c>
      <c r="H36" s="1">
        <v>21983.24</v>
      </c>
      <c r="I36" s="1">
        <v>1.286</v>
      </c>
      <c r="K36" s="1">
        <v>80.599999999999994</v>
      </c>
      <c r="L36" s="1">
        <f t="shared" si="0"/>
        <v>103.6516</v>
      </c>
    </row>
    <row r="37" spans="1:12" x14ac:dyDescent="0.25">
      <c r="A37" s="1">
        <v>33</v>
      </c>
      <c r="B37" s="1" t="s">
        <v>172</v>
      </c>
      <c r="C37" s="1" t="s">
        <v>172</v>
      </c>
      <c r="D37" s="1" t="s">
        <v>84</v>
      </c>
      <c r="E37" s="1">
        <v>0.24</v>
      </c>
      <c r="F37" s="1">
        <v>0.24</v>
      </c>
      <c r="G37" s="1">
        <v>46163.527000000002</v>
      </c>
      <c r="H37" s="1">
        <v>17648.143</v>
      </c>
      <c r="I37" s="1">
        <v>2.6160000000000001</v>
      </c>
      <c r="K37" s="1">
        <v>80.599999999999994</v>
      </c>
      <c r="L37" s="1">
        <f t="shared" si="0"/>
        <v>210.84959999999998</v>
      </c>
    </row>
    <row r="38" spans="1:12" x14ac:dyDescent="0.25">
      <c r="A38" s="1">
        <v>34</v>
      </c>
      <c r="B38" s="1" t="s">
        <v>173</v>
      </c>
      <c r="C38" s="1" t="s">
        <v>173</v>
      </c>
      <c r="D38" s="1" t="s">
        <v>85</v>
      </c>
      <c r="E38" s="1">
        <v>0.24</v>
      </c>
      <c r="F38" s="1">
        <v>0.24</v>
      </c>
      <c r="G38" s="1">
        <v>64163.91</v>
      </c>
      <c r="H38" s="1">
        <v>26538.9</v>
      </c>
      <c r="I38" s="1">
        <v>2.4180000000000001</v>
      </c>
      <c r="K38" s="1">
        <v>80.599999999999994</v>
      </c>
      <c r="L38" s="1">
        <f t="shared" si="0"/>
        <v>194.89079999999998</v>
      </c>
    </row>
    <row r="39" spans="1:12" x14ac:dyDescent="0.25">
      <c r="A39" s="1">
        <v>35</v>
      </c>
      <c r="B39" s="1" t="s">
        <v>174</v>
      </c>
      <c r="C39" s="1" t="s">
        <v>174</v>
      </c>
      <c r="D39" s="1" t="s">
        <v>94</v>
      </c>
      <c r="E39" s="1">
        <v>0.24</v>
      </c>
      <c r="F39" s="1">
        <v>0.24</v>
      </c>
      <c r="G39" s="1">
        <v>62186.059000000001</v>
      </c>
      <c r="H39" s="1">
        <v>25905.65</v>
      </c>
      <c r="I39" s="1">
        <v>2.4</v>
      </c>
      <c r="K39" s="1">
        <v>80.599999999999994</v>
      </c>
      <c r="L39" s="1">
        <f t="shared" si="0"/>
        <v>193.43999999999997</v>
      </c>
    </row>
    <row r="40" spans="1:12" x14ac:dyDescent="0.25">
      <c r="A40" s="1">
        <v>36</v>
      </c>
      <c r="B40" s="1" t="s">
        <v>175</v>
      </c>
      <c r="C40" s="1" t="s">
        <v>175</v>
      </c>
      <c r="D40" s="1" t="s">
        <v>88</v>
      </c>
      <c r="E40" s="1">
        <v>0.24</v>
      </c>
      <c r="F40" s="1">
        <v>0.24</v>
      </c>
      <c r="G40" s="1">
        <v>46221.097999999998</v>
      </c>
      <c r="H40" s="1">
        <v>26992.518</v>
      </c>
      <c r="I40" s="1">
        <v>1.712</v>
      </c>
      <c r="K40" s="1">
        <v>80.599999999999994</v>
      </c>
      <c r="L40" s="1">
        <f t="shared" si="0"/>
        <v>137.9872</v>
      </c>
    </row>
    <row r="41" spans="1:12" x14ac:dyDescent="0.25">
      <c r="A41" s="1">
        <v>37</v>
      </c>
      <c r="B41" s="1" t="s">
        <v>176</v>
      </c>
      <c r="C41" s="1" t="s">
        <v>176</v>
      </c>
      <c r="D41" s="1" t="s">
        <v>89</v>
      </c>
      <c r="E41" s="1">
        <v>0.24</v>
      </c>
      <c r="F41" s="1">
        <v>0.24</v>
      </c>
      <c r="G41" s="1">
        <v>31516.151999999998</v>
      </c>
      <c r="H41" s="1">
        <v>25917.346000000001</v>
      </c>
      <c r="I41" s="1">
        <v>1.216</v>
      </c>
      <c r="K41" s="1">
        <v>80.599999999999994</v>
      </c>
      <c r="L41" s="1">
        <f t="shared" si="0"/>
        <v>98.009599999999992</v>
      </c>
    </row>
    <row r="42" spans="1:12" x14ac:dyDescent="0.25">
      <c r="A42" s="1">
        <v>38</v>
      </c>
      <c r="B42" s="1" t="s">
        <v>177</v>
      </c>
      <c r="C42" s="1" t="s">
        <v>177</v>
      </c>
      <c r="D42" s="1" t="s">
        <v>90</v>
      </c>
      <c r="E42" s="1">
        <v>0.24</v>
      </c>
      <c r="F42" s="1">
        <v>0.24</v>
      </c>
      <c r="G42" s="1">
        <v>60392.082000000002</v>
      </c>
      <c r="H42" s="1">
        <v>28476.576000000001</v>
      </c>
      <c r="I42" s="1">
        <v>2.121</v>
      </c>
      <c r="K42" s="1">
        <v>80.599999999999994</v>
      </c>
      <c r="L42" s="1">
        <f t="shared" si="0"/>
        <v>170.95259999999999</v>
      </c>
    </row>
    <row r="43" spans="1:12" x14ac:dyDescent="0.25">
      <c r="K43" s="1">
        <v>80.599999999999994</v>
      </c>
      <c r="L43" s="1">
        <f t="shared" si="0"/>
        <v>0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106</v>
      </c>
      <c r="C5" s="1" t="s">
        <v>95</v>
      </c>
      <c r="D5" s="1" t="s">
        <v>92</v>
      </c>
      <c r="E5" s="1">
        <v>0.24</v>
      </c>
      <c r="F5" s="1">
        <v>0.24</v>
      </c>
      <c r="G5" s="1">
        <v>445.37099999999998</v>
      </c>
      <c r="H5" s="1">
        <v>5016.4390000000003</v>
      </c>
      <c r="I5" s="1">
        <v>8.8999999999999996E-2</v>
      </c>
      <c r="J5"/>
      <c r="K5" s="1">
        <v>80.599999999999994</v>
      </c>
      <c r="L5" s="1">
        <f>I5*K5</f>
        <v>7.1733999999999991</v>
      </c>
    </row>
    <row r="6" spans="1:12" x14ac:dyDescent="0.25">
      <c r="A6" s="1">
        <v>2</v>
      </c>
      <c r="B6" s="1" t="s">
        <v>107</v>
      </c>
      <c r="C6" s="1" t="s">
        <v>95</v>
      </c>
      <c r="D6" s="1" t="s">
        <v>92</v>
      </c>
      <c r="E6" s="1">
        <v>0.24</v>
      </c>
      <c r="F6" s="1">
        <v>0.24</v>
      </c>
      <c r="G6" s="1">
        <v>1664.8119999999999</v>
      </c>
      <c r="H6" s="1">
        <v>5602.8940000000002</v>
      </c>
      <c r="I6" s="1">
        <v>0.29699999999999999</v>
      </c>
      <c r="J6"/>
      <c r="K6" s="1">
        <v>80.599999999999994</v>
      </c>
      <c r="L6" s="1">
        <f t="shared" ref="L6:L44" si="0">I6*K6</f>
        <v>23.938199999999998</v>
      </c>
    </row>
    <row r="7" spans="1:12" x14ac:dyDescent="0.25">
      <c r="A7" s="1">
        <v>3</v>
      </c>
      <c r="B7" s="1" t="s">
        <v>108</v>
      </c>
      <c r="C7" s="1" t="s">
        <v>96</v>
      </c>
      <c r="D7" s="1" t="s">
        <v>75</v>
      </c>
      <c r="E7" s="1">
        <v>0.24</v>
      </c>
      <c r="F7" s="1">
        <v>0.24</v>
      </c>
      <c r="G7" s="1">
        <v>37418.457000000002</v>
      </c>
      <c r="H7" s="1">
        <v>7684.4160000000002</v>
      </c>
      <c r="I7" s="1">
        <v>4.8689999999999998</v>
      </c>
      <c r="J7"/>
      <c r="K7" s="1">
        <v>80.599999999999994</v>
      </c>
      <c r="L7" s="1">
        <f t="shared" si="0"/>
        <v>392.44139999999993</v>
      </c>
    </row>
    <row r="8" spans="1:12" x14ac:dyDescent="0.25">
      <c r="A8" s="1">
        <v>4</v>
      </c>
      <c r="B8" s="1" t="s">
        <v>109</v>
      </c>
      <c r="C8" s="1" t="s">
        <v>96</v>
      </c>
      <c r="D8" s="1" t="s">
        <v>75</v>
      </c>
      <c r="E8" s="1">
        <v>0.24</v>
      </c>
      <c r="F8" s="1">
        <v>0.26</v>
      </c>
      <c r="G8" s="1">
        <v>41373.995999999999</v>
      </c>
      <c r="H8" s="1">
        <v>9312.5300000000007</v>
      </c>
      <c r="I8" s="1">
        <v>4.4429999999999996</v>
      </c>
      <c r="J8"/>
      <c r="K8" s="1">
        <v>80.599999999999994</v>
      </c>
      <c r="L8" s="1">
        <f t="shared" si="0"/>
        <v>358.10579999999993</v>
      </c>
    </row>
    <row r="9" spans="1:12" x14ac:dyDescent="0.25">
      <c r="A9" s="1">
        <v>5</v>
      </c>
      <c r="B9" s="1" t="s">
        <v>110</v>
      </c>
      <c r="C9" s="1" t="s">
        <v>110</v>
      </c>
      <c r="D9" s="1" t="s">
        <v>86</v>
      </c>
      <c r="E9" s="1">
        <v>0.51</v>
      </c>
      <c r="F9" s="1">
        <v>0.24</v>
      </c>
      <c r="G9" s="1">
        <v>192.31399999999999</v>
      </c>
      <c r="H9" s="1">
        <v>1762.3789999999999</v>
      </c>
      <c r="I9" s="1">
        <v>0.109</v>
      </c>
      <c r="J9"/>
      <c r="K9" s="1">
        <v>80.599999999999994</v>
      </c>
      <c r="L9" s="1">
        <f t="shared" si="0"/>
        <v>8.7853999999999992</v>
      </c>
    </row>
    <row r="10" spans="1:12" x14ac:dyDescent="0.25">
      <c r="A10" s="1">
        <v>6</v>
      </c>
      <c r="B10" s="1" t="s">
        <v>111</v>
      </c>
      <c r="C10" s="1" t="s">
        <v>111</v>
      </c>
      <c r="D10" s="1" t="s">
        <v>87</v>
      </c>
      <c r="E10" s="1">
        <v>0.24</v>
      </c>
      <c r="F10" s="1">
        <v>0.24</v>
      </c>
      <c r="G10" s="1">
        <v>4652.5529999999999</v>
      </c>
      <c r="H10" s="1">
        <v>8372.5429999999997</v>
      </c>
      <c r="I10" s="1">
        <v>0.55600000000000005</v>
      </c>
      <c r="J10"/>
      <c r="K10" s="1">
        <v>80.599999999999994</v>
      </c>
      <c r="L10" s="1">
        <f t="shared" si="0"/>
        <v>44.813600000000001</v>
      </c>
    </row>
    <row r="11" spans="1:12" x14ac:dyDescent="0.25">
      <c r="A11" s="1">
        <v>7</v>
      </c>
      <c r="B11" s="1" t="s">
        <v>112</v>
      </c>
      <c r="C11" s="1" t="s">
        <v>112</v>
      </c>
      <c r="D11" s="1" t="s">
        <v>76</v>
      </c>
      <c r="E11" s="1">
        <v>0.24</v>
      </c>
      <c r="F11" s="1">
        <v>0.24</v>
      </c>
      <c r="G11" s="1">
        <v>5572.8850000000002</v>
      </c>
      <c r="H11" s="1">
        <v>16125.646000000001</v>
      </c>
      <c r="I11" s="1">
        <v>0.34599999999999997</v>
      </c>
      <c r="J11"/>
      <c r="K11" s="1">
        <v>80.599999999999994</v>
      </c>
      <c r="L11" s="1">
        <f t="shared" si="0"/>
        <v>27.887599999999996</v>
      </c>
    </row>
    <row r="12" spans="1:12" x14ac:dyDescent="0.25">
      <c r="A12" s="1">
        <v>8</v>
      </c>
      <c r="B12" s="1" t="s">
        <v>113</v>
      </c>
      <c r="C12" s="1" t="s">
        <v>113</v>
      </c>
      <c r="D12" s="1" t="s">
        <v>77</v>
      </c>
      <c r="E12" s="1">
        <v>0.24</v>
      </c>
      <c r="F12" s="1">
        <v>0.24</v>
      </c>
      <c r="G12" s="1">
        <v>1604.9369999999999</v>
      </c>
      <c r="H12" s="1">
        <v>7649.8850000000002</v>
      </c>
      <c r="I12" s="1">
        <v>0.21</v>
      </c>
      <c r="J12"/>
      <c r="K12" s="1">
        <v>80.599999999999994</v>
      </c>
      <c r="L12" s="1">
        <f t="shared" si="0"/>
        <v>16.925999999999998</v>
      </c>
    </row>
    <row r="13" spans="1:12" x14ac:dyDescent="0.25">
      <c r="A13" s="1">
        <v>9</v>
      </c>
      <c r="B13" s="1" t="s">
        <v>114</v>
      </c>
      <c r="C13" s="1" t="s">
        <v>114</v>
      </c>
      <c r="D13" s="1" t="s">
        <v>93</v>
      </c>
      <c r="E13" s="1">
        <v>0.24</v>
      </c>
      <c r="F13" s="1">
        <v>0.24</v>
      </c>
      <c r="G13" s="1">
        <v>1642.7860000000001</v>
      </c>
      <c r="H13" s="1">
        <v>7119.7730000000001</v>
      </c>
      <c r="I13" s="1">
        <v>0.23100000000000001</v>
      </c>
      <c r="J13"/>
      <c r="K13" s="1">
        <v>80.599999999999994</v>
      </c>
      <c r="L13" s="1">
        <f t="shared" si="0"/>
        <v>18.618600000000001</v>
      </c>
    </row>
    <row r="14" spans="1:12" x14ac:dyDescent="0.25">
      <c r="A14" s="1">
        <v>10</v>
      </c>
      <c r="B14" s="1" t="s">
        <v>115</v>
      </c>
      <c r="C14" s="1" t="s">
        <v>115</v>
      </c>
      <c r="D14" s="1" t="s">
        <v>78</v>
      </c>
      <c r="E14" s="1">
        <v>0.24</v>
      </c>
      <c r="F14" s="1">
        <v>0.24</v>
      </c>
      <c r="G14" s="1">
        <v>1873.8009999999999</v>
      </c>
      <c r="H14" s="1">
        <v>7677.1329999999998</v>
      </c>
      <c r="I14" s="1">
        <v>0.24399999999999999</v>
      </c>
      <c r="J14"/>
      <c r="K14" s="1">
        <v>80.599999999999994</v>
      </c>
      <c r="L14" s="1">
        <f t="shared" si="0"/>
        <v>19.666399999999999</v>
      </c>
    </row>
    <row r="15" spans="1:12" x14ac:dyDescent="0.25">
      <c r="A15" s="1">
        <v>11</v>
      </c>
      <c r="B15" s="1" t="s">
        <v>116</v>
      </c>
      <c r="C15" s="1" t="s">
        <v>116</v>
      </c>
      <c r="D15" s="1" t="s">
        <v>79</v>
      </c>
      <c r="E15" s="1">
        <v>0.24</v>
      </c>
      <c r="F15" s="1">
        <v>0.24</v>
      </c>
      <c r="G15" s="1">
        <v>3889.0479999999998</v>
      </c>
      <c r="H15" s="1">
        <v>11617.909</v>
      </c>
      <c r="I15" s="1">
        <v>0.33500000000000002</v>
      </c>
      <c r="J15"/>
      <c r="K15" s="1">
        <v>80.599999999999994</v>
      </c>
      <c r="L15" s="1">
        <f t="shared" si="0"/>
        <v>27.001000000000001</v>
      </c>
    </row>
    <row r="16" spans="1:12" x14ac:dyDescent="0.25">
      <c r="A16" s="1">
        <v>12</v>
      </c>
      <c r="B16" s="1" t="s">
        <v>117</v>
      </c>
      <c r="C16" s="1" t="s">
        <v>117</v>
      </c>
      <c r="D16" s="1" t="s">
        <v>80</v>
      </c>
      <c r="E16" s="1">
        <v>0.24</v>
      </c>
      <c r="F16" s="1">
        <v>0.24</v>
      </c>
      <c r="G16" s="1">
        <v>2837.2449999999999</v>
      </c>
      <c r="H16" s="1">
        <v>11185.433999999999</v>
      </c>
      <c r="I16" s="1">
        <v>0.254</v>
      </c>
      <c r="J16"/>
      <c r="K16" s="1">
        <v>80.599999999999994</v>
      </c>
      <c r="L16" s="1">
        <f t="shared" si="0"/>
        <v>20.4724</v>
      </c>
    </row>
    <row r="17" spans="1:12" x14ac:dyDescent="0.25">
      <c r="A17" s="1">
        <v>13</v>
      </c>
      <c r="B17" s="1" t="s">
        <v>118</v>
      </c>
      <c r="C17" s="1" t="s">
        <v>118</v>
      </c>
      <c r="D17" s="1" t="s">
        <v>81</v>
      </c>
      <c r="E17" s="1">
        <v>0.24</v>
      </c>
      <c r="F17" s="1">
        <v>0.24</v>
      </c>
      <c r="G17" s="1">
        <v>2342.5619999999999</v>
      </c>
      <c r="H17" s="1">
        <v>11674.574000000001</v>
      </c>
      <c r="I17" s="1">
        <v>0.20100000000000001</v>
      </c>
      <c r="J17"/>
      <c r="K17" s="1">
        <v>80.599999999999994</v>
      </c>
      <c r="L17" s="1">
        <f t="shared" si="0"/>
        <v>16.200600000000001</v>
      </c>
    </row>
    <row r="18" spans="1:12" x14ac:dyDescent="0.25">
      <c r="A18" s="1">
        <v>14</v>
      </c>
      <c r="B18" s="1" t="s">
        <v>119</v>
      </c>
      <c r="C18" s="1" t="s">
        <v>119</v>
      </c>
      <c r="D18" s="1" t="s">
        <v>82</v>
      </c>
      <c r="E18" s="1">
        <v>0.24</v>
      </c>
      <c r="F18" s="1">
        <v>0.24</v>
      </c>
      <c r="G18" s="1">
        <v>3942.6819999999998</v>
      </c>
      <c r="H18" s="1">
        <v>12340.894</v>
      </c>
      <c r="I18" s="1">
        <v>0.31900000000000001</v>
      </c>
      <c r="J18"/>
      <c r="K18" s="1">
        <v>80.599999999999994</v>
      </c>
      <c r="L18" s="1">
        <f t="shared" si="0"/>
        <v>25.711399999999998</v>
      </c>
    </row>
    <row r="19" spans="1:12" x14ac:dyDescent="0.25">
      <c r="A19" s="1">
        <v>15</v>
      </c>
      <c r="B19" s="1" t="s">
        <v>120</v>
      </c>
      <c r="C19" s="1" t="s">
        <v>120</v>
      </c>
      <c r="D19" s="1" t="s">
        <v>83</v>
      </c>
      <c r="E19" s="1">
        <v>0.26</v>
      </c>
      <c r="F19" s="1">
        <v>0.24</v>
      </c>
      <c r="G19" s="1">
        <v>889.53499999999997</v>
      </c>
      <c r="H19" s="1">
        <v>3294.415</v>
      </c>
      <c r="I19" s="1">
        <v>0.27</v>
      </c>
      <c r="J19"/>
      <c r="K19" s="1">
        <v>80.599999999999994</v>
      </c>
      <c r="L19" s="1">
        <f t="shared" si="0"/>
        <v>21.762</v>
      </c>
    </row>
    <row r="20" spans="1:12" x14ac:dyDescent="0.25">
      <c r="A20" s="1">
        <v>16</v>
      </c>
      <c r="B20" s="1" t="s">
        <v>121</v>
      </c>
      <c r="C20" s="1" t="s">
        <v>121</v>
      </c>
      <c r="D20" s="1" t="s">
        <v>84</v>
      </c>
      <c r="E20" s="1">
        <v>0.26</v>
      </c>
      <c r="F20" s="1">
        <v>0.24</v>
      </c>
      <c r="G20" s="1">
        <v>2361.8110000000001</v>
      </c>
      <c r="H20" s="1">
        <v>7501.8509999999997</v>
      </c>
      <c r="I20" s="1">
        <v>0.315</v>
      </c>
      <c r="J20"/>
      <c r="K20" s="1">
        <v>80.599999999999994</v>
      </c>
      <c r="L20" s="1">
        <f t="shared" si="0"/>
        <v>25.388999999999999</v>
      </c>
    </row>
    <row r="21" spans="1:12" x14ac:dyDescent="0.25">
      <c r="A21" s="1">
        <v>17</v>
      </c>
      <c r="B21" s="1" t="s">
        <v>122</v>
      </c>
      <c r="C21" s="1" t="s">
        <v>122</v>
      </c>
      <c r="D21" s="1" t="s">
        <v>85</v>
      </c>
      <c r="E21" s="1">
        <v>0.24</v>
      </c>
      <c r="F21" s="1">
        <v>0.26</v>
      </c>
      <c r="G21" s="1">
        <v>1230.1559999999999</v>
      </c>
      <c r="H21" s="1">
        <v>7929.8779999999997</v>
      </c>
      <c r="I21" s="1">
        <v>0.155</v>
      </c>
      <c r="J21"/>
      <c r="K21" s="1">
        <v>80.599999999999994</v>
      </c>
      <c r="L21" s="1">
        <f t="shared" si="0"/>
        <v>12.492999999999999</v>
      </c>
    </row>
    <row r="22" spans="1:12" x14ac:dyDescent="0.25">
      <c r="A22" s="1">
        <v>18</v>
      </c>
      <c r="B22" s="1" t="s">
        <v>123</v>
      </c>
      <c r="C22" s="1" t="s">
        <v>123</v>
      </c>
      <c r="D22" s="1" t="s">
        <v>94</v>
      </c>
      <c r="E22" s="1">
        <v>0.24</v>
      </c>
      <c r="F22" s="1">
        <v>0.24</v>
      </c>
      <c r="G22" s="1">
        <v>894.39300000000003</v>
      </c>
      <c r="H22" s="1">
        <v>9496.7260000000006</v>
      </c>
      <c r="I22" s="1">
        <v>9.4E-2</v>
      </c>
      <c r="J22"/>
      <c r="K22" s="1">
        <v>80.599999999999994</v>
      </c>
      <c r="L22" s="1">
        <f t="shared" si="0"/>
        <v>7.5763999999999996</v>
      </c>
    </row>
    <row r="23" spans="1:12" x14ac:dyDescent="0.25">
      <c r="A23" s="1">
        <v>19</v>
      </c>
      <c r="B23" s="1" t="s">
        <v>124</v>
      </c>
      <c r="C23" s="1" t="s">
        <v>124</v>
      </c>
      <c r="D23" s="1" t="s">
        <v>88</v>
      </c>
      <c r="E23" s="1">
        <v>0.24</v>
      </c>
      <c r="F23" s="1">
        <v>0.24</v>
      </c>
      <c r="G23" s="1">
        <v>772.91399999999999</v>
      </c>
      <c r="H23" s="1">
        <v>4882.482</v>
      </c>
      <c r="I23" s="1">
        <v>0.158</v>
      </c>
      <c r="J23"/>
      <c r="K23" s="1">
        <v>80.599999999999994</v>
      </c>
      <c r="L23" s="1">
        <f t="shared" si="0"/>
        <v>12.7348</v>
      </c>
    </row>
    <row r="24" spans="1:12" x14ac:dyDescent="0.25">
      <c r="A24" s="1">
        <v>20</v>
      </c>
      <c r="B24" s="1" t="s">
        <v>125</v>
      </c>
      <c r="C24" s="1" t="s">
        <v>110</v>
      </c>
      <c r="D24" s="1" t="s">
        <v>86</v>
      </c>
      <c r="E24" s="1">
        <v>0.24</v>
      </c>
      <c r="F24" s="1">
        <v>0.24</v>
      </c>
      <c r="G24" s="1">
        <v>673.88</v>
      </c>
      <c r="H24" s="1">
        <v>1910.761</v>
      </c>
      <c r="I24" s="1">
        <v>0.35299999999999998</v>
      </c>
      <c r="J24"/>
      <c r="K24" s="1">
        <v>80.599999999999994</v>
      </c>
      <c r="L24" s="1">
        <f t="shared" si="0"/>
        <v>28.451799999999995</v>
      </c>
    </row>
    <row r="25" spans="1:12" x14ac:dyDescent="0.25">
      <c r="A25" s="1">
        <v>21</v>
      </c>
      <c r="B25" s="1" t="s">
        <v>126</v>
      </c>
      <c r="C25" s="1" t="s">
        <v>111</v>
      </c>
      <c r="D25" s="1" t="s">
        <v>87</v>
      </c>
      <c r="E25" s="1">
        <v>0.24</v>
      </c>
      <c r="F25" s="1">
        <v>0.26</v>
      </c>
      <c r="G25" s="1">
        <v>5110.1040000000003</v>
      </c>
      <c r="H25" s="1">
        <v>6739.1760000000004</v>
      </c>
      <c r="I25" s="1">
        <v>0.75800000000000001</v>
      </c>
      <c r="J25"/>
      <c r="K25" s="1">
        <v>80.599999999999994</v>
      </c>
      <c r="L25" s="1">
        <f t="shared" si="0"/>
        <v>61.094799999999999</v>
      </c>
    </row>
    <row r="26" spans="1:12" x14ac:dyDescent="0.25">
      <c r="A26" s="1">
        <v>22</v>
      </c>
      <c r="B26" s="1" t="s">
        <v>127</v>
      </c>
      <c r="C26" s="1" t="s">
        <v>127</v>
      </c>
      <c r="D26" s="1" t="s">
        <v>76</v>
      </c>
      <c r="E26" s="1">
        <v>0.24</v>
      </c>
      <c r="F26" s="1">
        <v>0.24</v>
      </c>
      <c r="G26" s="1">
        <v>5342.7280000000001</v>
      </c>
      <c r="H26" s="1">
        <v>11331.138999999999</v>
      </c>
      <c r="I26" s="1">
        <v>0.47199999999999998</v>
      </c>
      <c r="J26"/>
      <c r="K26" s="1">
        <v>80.599999999999994</v>
      </c>
      <c r="L26" s="1">
        <f t="shared" si="0"/>
        <v>38.043199999999999</v>
      </c>
    </row>
    <row r="27" spans="1:12" x14ac:dyDescent="0.25">
      <c r="A27" s="1">
        <v>23</v>
      </c>
      <c r="B27" s="1" t="s">
        <v>128</v>
      </c>
      <c r="C27" s="1" t="s">
        <v>128</v>
      </c>
      <c r="D27" s="1" t="s">
        <v>77</v>
      </c>
      <c r="E27" s="1">
        <v>0.24</v>
      </c>
      <c r="F27" s="1">
        <v>0.24</v>
      </c>
      <c r="G27" s="1">
        <v>2058.4630000000002</v>
      </c>
      <c r="H27" s="1">
        <v>6871.4040000000005</v>
      </c>
      <c r="I27" s="1">
        <v>0.3</v>
      </c>
      <c r="J27"/>
      <c r="K27" s="1">
        <v>80.599999999999994</v>
      </c>
      <c r="L27" s="1">
        <f t="shared" si="0"/>
        <v>24.179999999999996</v>
      </c>
    </row>
    <row r="28" spans="1:12" x14ac:dyDescent="0.25">
      <c r="A28" s="1">
        <v>24</v>
      </c>
      <c r="B28" s="1" t="s">
        <v>129</v>
      </c>
      <c r="C28" s="1" t="s">
        <v>129</v>
      </c>
      <c r="D28" s="1" t="s">
        <v>93</v>
      </c>
      <c r="E28" s="1">
        <v>0.24</v>
      </c>
      <c r="F28" s="1">
        <v>0.24</v>
      </c>
      <c r="G28" s="1">
        <v>1628.357</v>
      </c>
      <c r="H28" s="1">
        <v>8112.7089999999998</v>
      </c>
      <c r="I28" s="1">
        <v>0.20100000000000001</v>
      </c>
      <c r="J28"/>
      <c r="K28" s="1">
        <v>80.599999999999994</v>
      </c>
      <c r="L28" s="1">
        <f t="shared" si="0"/>
        <v>16.200600000000001</v>
      </c>
    </row>
    <row r="29" spans="1:12" x14ac:dyDescent="0.25">
      <c r="A29" s="1">
        <v>25</v>
      </c>
      <c r="B29" s="1" t="s">
        <v>130</v>
      </c>
      <c r="C29" s="1" t="s">
        <v>130</v>
      </c>
      <c r="D29" s="1" t="s">
        <v>78</v>
      </c>
      <c r="E29" s="1">
        <v>0.24</v>
      </c>
      <c r="F29" s="1">
        <v>0.24</v>
      </c>
      <c r="G29" s="1">
        <v>1588.741</v>
      </c>
      <c r="H29" s="1">
        <v>6646.9859999999999</v>
      </c>
      <c r="I29" s="1">
        <v>0.23899999999999999</v>
      </c>
      <c r="J29"/>
      <c r="K29" s="1">
        <v>80.599999999999994</v>
      </c>
      <c r="L29" s="1">
        <f t="shared" si="0"/>
        <v>19.263399999999997</v>
      </c>
    </row>
    <row r="30" spans="1:12" x14ac:dyDescent="0.25">
      <c r="A30" s="1">
        <v>26</v>
      </c>
      <c r="B30" s="1" t="s">
        <v>131</v>
      </c>
      <c r="C30" s="1" t="s">
        <v>131</v>
      </c>
      <c r="D30" s="1" t="s">
        <v>79</v>
      </c>
      <c r="E30" s="1">
        <v>0.24</v>
      </c>
      <c r="F30" s="1">
        <v>0.24</v>
      </c>
      <c r="G30" s="1">
        <v>3107.3330000000001</v>
      </c>
      <c r="H30" s="1">
        <v>8317.69</v>
      </c>
      <c r="I30" s="1">
        <v>0.374</v>
      </c>
      <c r="J30"/>
      <c r="K30" s="1">
        <v>80.599999999999994</v>
      </c>
      <c r="L30" s="1">
        <f t="shared" si="0"/>
        <v>30.144399999999997</v>
      </c>
    </row>
    <row r="31" spans="1:12" x14ac:dyDescent="0.25">
      <c r="A31" s="1">
        <v>27</v>
      </c>
      <c r="B31" s="1" t="s">
        <v>132</v>
      </c>
      <c r="C31" s="1" t="s">
        <v>132</v>
      </c>
      <c r="D31" s="1" t="s">
        <v>80</v>
      </c>
      <c r="E31" s="1">
        <v>0.24</v>
      </c>
      <c r="F31" s="1">
        <v>0.24</v>
      </c>
      <c r="G31" s="1">
        <v>2306.0949999999998</v>
      </c>
      <c r="H31" s="1">
        <v>10406.790000000001</v>
      </c>
      <c r="I31" s="1">
        <v>0.222</v>
      </c>
      <c r="J31"/>
      <c r="K31" s="1">
        <v>80.599999999999994</v>
      </c>
      <c r="L31" s="1">
        <f t="shared" si="0"/>
        <v>17.8932</v>
      </c>
    </row>
    <row r="32" spans="1:12" x14ac:dyDescent="0.25">
      <c r="A32" s="1">
        <v>28</v>
      </c>
      <c r="B32" s="1" t="s">
        <v>133</v>
      </c>
      <c r="C32" s="1" t="s">
        <v>133</v>
      </c>
      <c r="D32" s="1" t="s">
        <v>81</v>
      </c>
      <c r="E32" s="1">
        <v>0.24</v>
      </c>
      <c r="F32" s="1">
        <v>0.24</v>
      </c>
      <c r="G32" s="1">
        <v>2438.7890000000002</v>
      </c>
      <c r="H32" s="1">
        <v>11206.466</v>
      </c>
      <c r="I32" s="1">
        <v>0.218</v>
      </c>
      <c r="J32"/>
      <c r="K32" s="1">
        <v>80.599999999999994</v>
      </c>
      <c r="L32" s="1">
        <f t="shared" si="0"/>
        <v>17.570799999999998</v>
      </c>
    </row>
    <row r="33" spans="1:12" x14ac:dyDescent="0.25">
      <c r="A33" s="1">
        <v>29</v>
      </c>
      <c r="B33" s="1" t="s">
        <v>134</v>
      </c>
      <c r="C33" s="1" t="s">
        <v>134</v>
      </c>
      <c r="D33" s="1" t="s">
        <v>82</v>
      </c>
      <c r="E33" s="1">
        <v>0.24</v>
      </c>
      <c r="F33" s="1">
        <v>0.26</v>
      </c>
      <c r="G33" s="1">
        <v>2847.1590000000001</v>
      </c>
      <c r="H33" s="1">
        <v>8676.65</v>
      </c>
      <c r="I33" s="1">
        <v>0.32800000000000001</v>
      </c>
      <c r="J33"/>
      <c r="K33" s="1">
        <v>80.599999999999994</v>
      </c>
      <c r="L33" s="1">
        <f t="shared" si="0"/>
        <v>26.436799999999998</v>
      </c>
    </row>
    <row r="34" spans="1:12" x14ac:dyDescent="0.25">
      <c r="A34" s="1">
        <v>30</v>
      </c>
      <c r="B34" s="1" t="s">
        <v>135</v>
      </c>
      <c r="C34" s="1" t="s">
        <v>135</v>
      </c>
      <c r="D34" s="1" t="s">
        <v>83</v>
      </c>
      <c r="E34" s="1">
        <v>0.24</v>
      </c>
      <c r="F34" s="1">
        <v>0.26</v>
      </c>
      <c r="G34" s="1">
        <v>414.27</v>
      </c>
      <c r="H34" s="1">
        <v>3224.453</v>
      </c>
      <c r="I34" s="1">
        <v>0.128</v>
      </c>
      <c r="J34"/>
      <c r="K34" s="1">
        <v>80.599999999999994</v>
      </c>
      <c r="L34" s="1">
        <f t="shared" si="0"/>
        <v>10.316799999999999</v>
      </c>
    </row>
    <row r="35" spans="1:12" x14ac:dyDescent="0.25">
      <c r="A35" s="1">
        <v>31</v>
      </c>
      <c r="B35" s="1" t="s">
        <v>136</v>
      </c>
      <c r="C35" s="1" t="s">
        <v>136</v>
      </c>
      <c r="D35" s="1" t="s">
        <v>84</v>
      </c>
      <c r="E35" s="1">
        <v>0.26</v>
      </c>
      <c r="F35" s="1">
        <v>0.24</v>
      </c>
      <c r="G35" s="1">
        <v>2204.7910000000002</v>
      </c>
      <c r="H35" s="1">
        <v>10316.780000000001</v>
      </c>
      <c r="I35" s="1">
        <v>0.214</v>
      </c>
      <c r="J35"/>
      <c r="K35" s="1">
        <v>80.599999999999994</v>
      </c>
      <c r="L35" s="1">
        <f t="shared" si="0"/>
        <v>17.2484</v>
      </c>
    </row>
    <row r="36" spans="1:12" x14ac:dyDescent="0.25">
      <c r="A36" s="1">
        <v>32</v>
      </c>
      <c r="B36" s="1" t="s">
        <v>137</v>
      </c>
      <c r="C36" s="1" t="s">
        <v>137</v>
      </c>
      <c r="D36" s="1" t="s">
        <v>85</v>
      </c>
      <c r="E36" s="1">
        <v>0.26</v>
      </c>
      <c r="F36" s="1">
        <v>0.26</v>
      </c>
      <c r="G36" s="1">
        <v>1147.951</v>
      </c>
      <c r="H36" s="1">
        <v>5436.23</v>
      </c>
      <c r="I36" s="1">
        <v>0.21099999999999999</v>
      </c>
      <c r="K36" s="1">
        <v>80.599999999999994</v>
      </c>
      <c r="L36" s="1">
        <f t="shared" si="0"/>
        <v>17.006599999999999</v>
      </c>
    </row>
    <row r="37" spans="1:12" x14ac:dyDescent="0.25">
      <c r="A37" s="1">
        <v>33</v>
      </c>
      <c r="B37" s="1" t="s">
        <v>138</v>
      </c>
      <c r="C37" s="1" t="s">
        <v>138</v>
      </c>
      <c r="D37" s="1" t="s">
        <v>94</v>
      </c>
      <c r="E37" s="1">
        <v>0.24</v>
      </c>
      <c r="F37" s="1">
        <v>0.26</v>
      </c>
      <c r="G37" s="1">
        <v>1458.6289999999999</v>
      </c>
      <c r="H37" s="1">
        <v>5659.84</v>
      </c>
      <c r="I37" s="1">
        <v>0.25800000000000001</v>
      </c>
      <c r="K37" s="1">
        <v>80.599999999999994</v>
      </c>
      <c r="L37" s="1">
        <f t="shared" si="0"/>
        <v>20.794799999999999</v>
      </c>
    </row>
    <row r="38" spans="1:12" x14ac:dyDescent="0.25">
      <c r="A38" s="1">
        <v>34</v>
      </c>
      <c r="B38" s="1" t="s">
        <v>139</v>
      </c>
      <c r="C38" s="1" t="s">
        <v>139</v>
      </c>
      <c r="D38" s="1" t="s">
        <v>88</v>
      </c>
      <c r="E38" s="1">
        <v>0.24</v>
      </c>
      <c r="F38" s="1">
        <v>0.24</v>
      </c>
      <c r="G38" s="1">
        <v>1066.702</v>
      </c>
      <c r="H38" s="1">
        <v>9755.491</v>
      </c>
      <c r="I38" s="1">
        <v>0.109</v>
      </c>
      <c r="K38" s="1">
        <v>80.599999999999994</v>
      </c>
      <c r="L38" s="1">
        <f t="shared" si="0"/>
        <v>8.7853999999999992</v>
      </c>
    </row>
    <row r="39" spans="1:12" x14ac:dyDescent="0.25">
      <c r="K39" s="1">
        <v>80.599999999999994</v>
      </c>
      <c r="L39" s="1">
        <f t="shared" si="0"/>
        <v>0</v>
      </c>
    </row>
    <row r="40" spans="1:12" x14ac:dyDescent="0.25">
      <c r="A40" s="1">
        <v>36</v>
      </c>
      <c r="B40" s="1" t="s">
        <v>102</v>
      </c>
      <c r="C40" s="1" t="s">
        <v>97</v>
      </c>
      <c r="D40" s="1" t="s">
        <v>89</v>
      </c>
      <c r="E40" s="1">
        <v>0.24</v>
      </c>
      <c r="F40" s="1">
        <v>0.24</v>
      </c>
      <c r="G40" s="1">
        <v>1541.046</v>
      </c>
      <c r="H40" s="1">
        <v>8575.6370000000006</v>
      </c>
      <c r="I40" s="1">
        <v>0.18</v>
      </c>
      <c r="K40" s="1">
        <v>80.599999999999994</v>
      </c>
      <c r="L40" s="1">
        <f t="shared" si="0"/>
        <v>14.507999999999999</v>
      </c>
    </row>
    <row r="41" spans="1:12" x14ac:dyDescent="0.25">
      <c r="A41" s="1">
        <v>37</v>
      </c>
      <c r="B41" s="1" t="s">
        <v>103</v>
      </c>
      <c r="C41" s="1" t="s">
        <v>98</v>
      </c>
      <c r="D41" s="1" t="s">
        <v>90</v>
      </c>
      <c r="E41" s="1">
        <v>0.24</v>
      </c>
      <c r="F41" s="1">
        <v>0.24</v>
      </c>
      <c r="G41" s="1">
        <v>5797.0050000000001</v>
      </c>
      <c r="H41" s="1">
        <v>18225.395</v>
      </c>
      <c r="I41" s="1">
        <v>0.318</v>
      </c>
      <c r="K41" s="1">
        <v>80.599999999999994</v>
      </c>
      <c r="L41" s="1">
        <f t="shared" si="0"/>
        <v>25.630799999999997</v>
      </c>
    </row>
    <row r="42" spans="1:12" x14ac:dyDescent="0.25">
      <c r="A42" s="1">
        <v>38</v>
      </c>
      <c r="B42" s="1" t="s">
        <v>104</v>
      </c>
      <c r="C42" s="1" t="s">
        <v>99</v>
      </c>
      <c r="D42" s="1" t="s">
        <v>91</v>
      </c>
      <c r="E42" s="1">
        <v>0.24</v>
      </c>
      <c r="F42" s="1">
        <v>0.24</v>
      </c>
      <c r="G42" s="1">
        <v>5939.6850000000004</v>
      </c>
      <c r="H42" s="1">
        <v>11013.567999999999</v>
      </c>
      <c r="I42" s="1">
        <v>0.53900000000000003</v>
      </c>
      <c r="K42" s="1">
        <v>80.599999999999994</v>
      </c>
      <c r="L42" s="1">
        <f t="shared" si="0"/>
        <v>43.443399999999997</v>
      </c>
    </row>
    <row r="43" spans="1:12" x14ac:dyDescent="0.25">
      <c r="A43" s="1">
        <v>39</v>
      </c>
      <c r="B43" s="1" t="s">
        <v>105</v>
      </c>
      <c r="C43" s="1" t="s">
        <v>100</v>
      </c>
      <c r="D43" s="1" t="s">
        <v>101</v>
      </c>
      <c r="E43" s="1">
        <v>0.26</v>
      </c>
      <c r="F43" s="1">
        <v>0.24</v>
      </c>
      <c r="G43" s="1">
        <v>3683.4059999999999</v>
      </c>
      <c r="H43" s="1">
        <v>16978.851999999999</v>
      </c>
      <c r="I43" s="1">
        <v>0.217</v>
      </c>
      <c r="K43" s="1">
        <v>80.599999999999994</v>
      </c>
      <c r="L43" s="1">
        <f t="shared" si="0"/>
        <v>17.490199999999998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140</v>
      </c>
      <c r="C5" s="1" t="s">
        <v>95</v>
      </c>
      <c r="D5" s="1" t="s">
        <v>92</v>
      </c>
      <c r="E5" s="1">
        <v>0.24</v>
      </c>
      <c r="F5" s="1">
        <v>0.24</v>
      </c>
      <c r="G5" s="1">
        <v>3384.027</v>
      </c>
      <c r="H5" s="1">
        <v>2525.6950000000002</v>
      </c>
      <c r="I5" s="1">
        <v>1.34</v>
      </c>
      <c r="J5"/>
      <c r="K5" s="1">
        <v>80.599999999999994</v>
      </c>
      <c r="L5" s="1">
        <f>I5*K5</f>
        <v>108.004</v>
      </c>
    </row>
    <row r="6" spans="1:12" x14ac:dyDescent="0.25">
      <c r="A6" s="1">
        <v>2</v>
      </c>
      <c r="B6" s="1" t="s">
        <v>141</v>
      </c>
      <c r="C6" s="1" t="s">
        <v>95</v>
      </c>
      <c r="D6" s="1" t="s">
        <v>92</v>
      </c>
      <c r="E6" s="1">
        <v>0.24</v>
      </c>
      <c r="F6" s="1">
        <v>0.26</v>
      </c>
      <c r="G6" s="1">
        <v>4567.43</v>
      </c>
      <c r="H6" s="1">
        <v>2255.482</v>
      </c>
      <c r="I6" s="1">
        <v>2.0249999999999999</v>
      </c>
      <c r="J6"/>
      <c r="K6" s="1">
        <v>80.599999999999994</v>
      </c>
      <c r="L6" s="1">
        <f t="shared" ref="L6:L44" si="0">I6*K6</f>
        <v>163.21499999999997</v>
      </c>
    </row>
    <row r="7" spans="1:12" x14ac:dyDescent="0.25">
      <c r="A7" s="1">
        <v>3</v>
      </c>
      <c r="B7" s="1" t="s">
        <v>142</v>
      </c>
      <c r="C7" s="1" t="s">
        <v>96</v>
      </c>
      <c r="D7" s="1" t="s">
        <v>75</v>
      </c>
      <c r="E7" s="1">
        <v>0.24</v>
      </c>
      <c r="F7" s="1">
        <v>0.24</v>
      </c>
      <c r="G7" s="1">
        <v>18849.351999999999</v>
      </c>
      <c r="H7" s="1">
        <v>5129.5460000000003</v>
      </c>
      <c r="I7" s="1">
        <v>3.6749999999999998</v>
      </c>
      <c r="J7"/>
      <c r="K7" s="1">
        <v>80.599999999999994</v>
      </c>
      <c r="L7" s="1">
        <f t="shared" si="0"/>
        <v>296.20499999999998</v>
      </c>
    </row>
    <row r="8" spans="1:12" x14ac:dyDescent="0.25">
      <c r="A8" s="1">
        <v>4</v>
      </c>
      <c r="B8" s="1" t="s">
        <v>143</v>
      </c>
      <c r="C8" s="1" t="s">
        <v>96</v>
      </c>
      <c r="D8" s="1" t="s">
        <v>75</v>
      </c>
      <c r="E8" s="1">
        <v>0.24</v>
      </c>
      <c r="F8" s="1">
        <v>0.24</v>
      </c>
      <c r="G8" s="1">
        <v>15707.200999999999</v>
      </c>
      <c r="H8" s="1">
        <v>5577.2309999999998</v>
      </c>
      <c r="I8" s="1">
        <v>2.8159999999999998</v>
      </c>
      <c r="J8"/>
      <c r="K8" s="1">
        <v>80.599999999999994</v>
      </c>
      <c r="L8" s="1">
        <f t="shared" si="0"/>
        <v>226.96959999999996</v>
      </c>
    </row>
    <row r="9" spans="1:12" x14ac:dyDescent="0.25">
      <c r="A9" s="1">
        <v>5</v>
      </c>
      <c r="B9" s="1" t="s">
        <v>144</v>
      </c>
      <c r="C9" s="1" t="s">
        <v>144</v>
      </c>
      <c r="D9" s="1" t="s">
        <v>86</v>
      </c>
      <c r="E9" s="1">
        <v>0.24</v>
      </c>
      <c r="F9" s="1">
        <v>0.24</v>
      </c>
      <c r="G9" s="1">
        <v>1125.0730000000001</v>
      </c>
      <c r="H9" s="1">
        <v>819.74300000000005</v>
      </c>
      <c r="I9" s="1">
        <v>1.3720000000000001</v>
      </c>
      <c r="K9" s="1">
        <v>80.599999999999994</v>
      </c>
      <c r="L9" s="1">
        <f>I9*K9</f>
        <v>110.58320000000001</v>
      </c>
    </row>
    <row r="10" spans="1:12" x14ac:dyDescent="0.25">
      <c r="A10" s="1">
        <v>6</v>
      </c>
      <c r="B10" s="1" t="s">
        <v>145</v>
      </c>
      <c r="C10" s="1" t="s">
        <v>145</v>
      </c>
      <c r="D10" s="1" t="s">
        <v>87</v>
      </c>
      <c r="E10" s="1">
        <v>0.24</v>
      </c>
      <c r="F10" s="1">
        <v>0.24</v>
      </c>
      <c r="G10" s="1">
        <v>1790.1320000000001</v>
      </c>
      <c r="H10" s="1">
        <v>1880.6289999999999</v>
      </c>
      <c r="I10" s="1">
        <v>0.95199999999999996</v>
      </c>
      <c r="K10" s="1">
        <v>80.599999999999994</v>
      </c>
      <c r="L10" s="1">
        <f>I10*K10</f>
        <v>76.731199999999987</v>
      </c>
    </row>
    <row r="11" spans="1:12" x14ac:dyDescent="0.25">
      <c r="A11" s="1">
        <v>7</v>
      </c>
      <c r="B11" s="1" t="s">
        <v>146</v>
      </c>
      <c r="C11" s="1" t="s">
        <v>146</v>
      </c>
      <c r="D11" s="1" t="s">
        <v>76</v>
      </c>
      <c r="E11" s="1">
        <v>0.24</v>
      </c>
      <c r="F11" s="1">
        <v>0.24</v>
      </c>
      <c r="G11" s="1">
        <v>1267.8869999999999</v>
      </c>
      <c r="H11" s="1">
        <v>1504.2429999999999</v>
      </c>
      <c r="I11" s="1">
        <v>0.84299999999999997</v>
      </c>
      <c r="K11" s="1">
        <v>80.599999999999994</v>
      </c>
      <c r="L11" s="1">
        <f t="shared" si="0"/>
        <v>67.945799999999991</v>
      </c>
    </row>
    <row r="12" spans="1:12" x14ac:dyDescent="0.25">
      <c r="A12" s="1">
        <v>8</v>
      </c>
      <c r="B12" s="1" t="s">
        <v>147</v>
      </c>
      <c r="C12" s="1" t="s">
        <v>147</v>
      </c>
      <c r="D12" s="1" t="s">
        <v>77</v>
      </c>
      <c r="E12" s="1">
        <v>0.24</v>
      </c>
      <c r="F12" s="1">
        <v>0.24</v>
      </c>
      <c r="G12" s="1">
        <v>1864.6089999999999</v>
      </c>
      <c r="H12" s="1">
        <v>979.13199999999995</v>
      </c>
      <c r="I12" s="1">
        <v>1.9039999999999999</v>
      </c>
      <c r="K12" s="1">
        <v>80.599999999999994</v>
      </c>
      <c r="L12" s="1">
        <f t="shared" si="0"/>
        <v>153.46239999999997</v>
      </c>
    </row>
    <row r="13" spans="1:12" x14ac:dyDescent="0.25">
      <c r="A13" s="1">
        <v>9</v>
      </c>
      <c r="B13" s="1" t="s">
        <v>148</v>
      </c>
      <c r="C13" s="1" t="s">
        <v>148</v>
      </c>
      <c r="D13" s="1" t="s">
        <v>93</v>
      </c>
      <c r="E13" s="1">
        <v>0.24</v>
      </c>
      <c r="F13" s="1">
        <v>0.24</v>
      </c>
      <c r="G13" s="1">
        <v>2090.4870000000001</v>
      </c>
      <c r="H13" s="1">
        <v>1718.24</v>
      </c>
      <c r="I13" s="1">
        <v>1.2170000000000001</v>
      </c>
      <c r="K13" s="1">
        <v>80.599999999999994</v>
      </c>
      <c r="L13" s="1">
        <f t="shared" si="0"/>
        <v>98.090199999999996</v>
      </c>
    </row>
    <row r="14" spans="1:12" x14ac:dyDescent="0.25">
      <c r="A14" s="1">
        <v>10</v>
      </c>
      <c r="B14" s="1" t="s">
        <v>149</v>
      </c>
      <c r="C14" s="1" t="s">
        <v>149</v>
      </c>
      <c r="D14" s="1" t="s">
        <v>78</v>
      </c>
      <c r="E14" s="1">
        <v>0.24</v>
      </c>
      <c r="F14" s="1">
        <v>0.24</v>
      </c>
      <c r="G14" s="1">
        <v>1793.56</v>
      </c>
      <c r="H14" s="1">
        <v>1780.883</v>
      </c>
      <c r="I14" s="1">
        <v>1.0069999999999999</v>
      </c>
      <c r="K14" s="1">
        <v>80.599999999999994</v>
      </c>
      <c r="L14" s="1">
        <f t="shared" si="0"/>
        <v>81.16419999999998</v>
      </c>
    </row>
    <row r="15" spans="1:12" x14ac:dyDescent="0.25">
      <c r="A15" s="1">
        <v>11</v>
      </c>
      <c r="B15" s="1" t="s">
        <v>150</v>
      </c>
      <c r="C15" s="1" t="s">
        <v>150</v>
      </c>
      <c r="D15" s="1" t="s">
        <v>79</v>
      </c>
      <c r="E15" s="1">
        <v>0.24</v>
      </c>
      <c r="F15" s="1">
        <v>0.24</v>
      </c>
      <c r="G15" s="1">
        <v>2023.6389999999999</v>
      </c>
      <c r="H15" s="1">
        <v>1967.027</v>
      </c>
      <c r="I15" s="1">
        <v>1.0289999999999999</v>
      </c>
      <c r="K15" s="1">
        <v>80.599999999999994</v>
      </c>
      <c r="L15" s="1">
        <f t="shared" si="0"/>
        <v>82.937399999999982</v>
      </c>
    </row>
    <row r="16" spans="1:12" x14ac:dyDescent="0.25">
      <c r="A16" s="1">
        <v>12</v>
      </c>
      <c r="B16" s="1" t="s">
        <v>151</v>
      </c>
      <c r="C16" s="1" t="s">
        <v>151</v>
      </c>
      <c r="D16" s="1" t="s">
        <v>80</v>
      </c>
      <c r="E16" s="1">
        <v>0.24</v>
      </c>
      <c r="F16" s="1">
        <v>0.24</v>
      </c>
      <c r="G16" s="1">
        <v>1955.3510000000001</v>
      </c>
      <c r="H16" s="1">
        <v>1874.5830000000001</v>
      </c>
      <c r="I16" s="1">
        <v>1.0429999999999999</v>
      </c>
      <c r="K16" s="1">
        <v>80.599999999999994</v>
      </c>
      <c r="L16" s="1">
        <f t="shared" si="0"/>
        <v>84.065799999999982</v>
      </c>
    </row>
    <row r="17" spans="1:12" x14ac:dyDescent="0.25">
      <c r="A17" s="1">
        <v>13</v>
      </c>
      <c r="B17" s="1" t="s">
        <v>152</v>
      </c>
      <c r="C17" s="1" t="s">
        <v>152</v>
      </c>
      <c r="D17" s="1" t="s">
        <v>81</v>
      </c>
      <c r="E17" s="1">
        <v>0.24</v>
      </c>
      <c r="F17" s="1">
        <v>0.24</v>
      </c>
      <c r="G17" s="1">
        <v>1031.2760000000001</v>
      </c>
      <c r="H17" s="1">
        <v>1758.4880000000001</v>
      </c>
      <c r="I17" s="1">
        <v>0.58599999999999997</v>
      </c>
      <c r="K17" s="1">
        <v>80.599999999999994</v>
      </c>
      <c r="L17" s="1">
        <f t="shared" si="0"/>
        <v>47.231599999999993</v>
      </c>
    </row>
    <row r="18" spans="1:12" x14ac:dyDescent="0.25">
      <c r="A18" s="1">
        <v>14</v>
      </c>
      <c r="B18" s="1" t="s">
        <v>153</v>
      </c>
      <c r="C18" s="1" t="s">
        <v>153</v>
      </c>
      <c r="D18" s="1" t="s">
        <v>82</v>
      </c>
      <c r="E18" s="1">
        <v>0.26</v>
      </c>
      <c r="F18" s="1">
        <v>0.24</v>
      </c>
      <c r="G18" s="1">
        <v>2339.4769999999999</v>
      </c>
      <c r="H18" s="1">
        <v>1209.33</v>
      </c>
      <c r="I18" s="1">
        <v>1.9350000000000001</v>
      </c>
      <c r="K18" s="1">
        <v>80.599999999999994</v>
      </c>
      <c r="L18" s="1">
        <f t="shared" si="0"/>
        <v>155.96099999999998</v>
      </c>
    </row>
    <row r="19" spans="1:12" x14ac:dyDescent="0.25">
      <c r="A19" s="1">
        <v>15</v>
      </c>
      <c r="B19" s="1" t="s">
        <v>154</v>
      </c>
      <c r="C19" s="1" t="s">
        <v>154</v>
      </c>
      <c r="D19" s="1" t="s">
        <v>83</v>
      </c>
      <c r="E19" s="1">
        <v>0.26</v>
      </c>
      <c r="F19" s="1">
        <v>0.24</v>
      </c>
      <c r="G19" s="1">
        <v>1310.768</v>
      </c>
      <c r="H19" s="1">
        <v>2366.433</v>
      </c>
      <c r="I19" s="1">
        <v>0.55400000000000005</v>
      </c>
      <c r="K19" s="1">
        <v>80.599999999999994</v>
      </c>
      <c r="L19" s="1">
        <f t="shared" si="0"/>
        <v>44.6524</v>
      </c>
    </row>
    <row r="20" spans="1:12" x14ac:dyDescent="0.25">
      <c r="A20" s="1">
        <v>16</v>
      </c>
      <c r="B20" s="1" t="s">
        <v>155</v>
      </c>
      <c r="C20" s="1" t="s">
        <v>155</v>
      </c>
      <c r="D20" s="1" t="s">
        <v>84</v>
      </c>
      <c r="E20" s="1">
        <v>0.24</v>
      </c>
      <c r="F20" s="1">
        <v>0.24</v>
      </c>
      <c r="G20" s="1">
        <v>1566.634</v>
      </c>
      <c r="H20" s="1">
        <v>1575.1369999999999</v>
      </c>
      <c r="I20" s="1">
        <v>0.995</v>
      </c>
      <c r="K20" s="1">
        <v>80.599999999999994</v>
      </c>
      <c r="L20" s="1">
        <f t="shared" si="0"/>
        <v>80.196999999999989</v>
      </c>
    </row>
    <row r="21" spans="1:12" x14ac:dyDescent="0.25">
      <c r="A21" s="1">
        <v>17</v>
      </c>
      <c r="B21" s="1" t="s">
        <v>156</v>
      </c>
      <c r="C21" s="1" t="s">
        <v>156</v>
      </c>
      <c r="D21" s="1" t="s">
        <v>85</v>
      </c>
      <c r="E21" s="1">
        <v>0.24</v>
      </c>
      <c r="F21" s="1">
        <v>0.24</v>
      </c>
      <c r="G21" s="1">
        <v>2128.5790000000002</v>
      </c>
      <c r="H21" s="1">
        <v>2542.0210000000002</v>
      </c>
      <c r="I21" s="1">
        <v>0.83699999999999997</v>
      </c>
      <c r="K21" s="1">
        <v>80.599999999999994</v>
      </c>
      <c r="L21" s="1">
        <f t="shared" si="0"/>
        <v>67.462199999999996</v>
      </c>
    </row>
    <row r="22" spans="1:12" x14ac:dyDescent="0.25">
      <c r="A22" s="1">
        <v>18</v>
      </c>
      <c r="B22" s="1" t="s">
        <v>157</v>
      </c>
      <c r="C22" s="1" t="s">
        <v>157</v>
      </c>
      <c r="D22" s="1" t="s">
        <v>94</v>
      </c>
      <c r="E22" s="1">
        <v>0.24</v>
      </c>
      <c r="F22" s="1">
        <v>0.24</v>
      </c>
      <c r="G22" s="1">
        <v>2297.35</v>
      </c>
      <c r="H22" s="1">
        <v>1671.316</v>
      </c>
      <c r="I22" s="1">
        <v>1.375</v>
      </c>
      <c r="K22" s="1">
        <v>80.599999999999994</v>
      </c>
      <c r="L22" s="1">
        <f t="shared" si="0"/>
        <v>110.82499999999999</v>
      </c>
    </row>
    <row r="23" spans="1:12" x14ac:dyDescent="0.25">
      <c r="A23" s="1">
        <v>19</v>
      </c>
      <c r="B23" s="1" t="s">
        <v>158</v>
      </c>
      <c r="C23" s="1" t="s">
        <v>158</v>
      </c>
      <c r="D23" s="1" t="s">
        <v>88</v>
      </c>
      <c r="E23" s="1">
        <v>0.26</v>
      </c>
      <c r="F23" s="1">
        <v>0.24</v>
      </c>
      <c r="G23" s="1">
        <v>1132.19</v>
      </c>
      <c r="H23" s="1">
        <v>1618.893</v>
      </c>
      <c r="I23" s="1">
        <v>0.69899999999999995</v>
      </c>
      <c r="K23" s="1">
        <v>80.599999999999994</v>
      </c>
      <c r="L23" s="1">
        <f t="shared" si="0"/>
        <v>56.339399999999991</v>
      </c>
    </row>
    <row r="24" spans="1:12" x14ac:dyDescent="0.25">
      <c r="A24" s="1">
        <v>20</v>
      </c>
      <c r="B24" s="1" t="s">
        <v>159</v>
      </c>
      <c r="C24" s="1" t="s">
        <v>159</v>
      </c>
      <c r="D24" s="1" t="s">
        <v>89</v>
      </c>
      <c r="E24" s="1">
        <v>0.24</v>
      </c>
      <c r="F24" s="1">
        <v>0.24</v>
      </c>
      <c r="G24" s="1">
        <v>1696.345</v>
      </c>
      <c r="H24" s="1">
        <v>1947.1579999999999</v>
      </c>
      <c r="I24" s="1">
        <v>0.871</v>
      </c>
      <c r="K24" s="1">
        <v>80.599999999999994</v>
      </c>
      <c r="L24" s="1">
        <f t="shared" si="0"/>
        <v>70.20259999999999</v>
      </c>
    </row>
    <row r="25" spans="1:12" x14ac:dyDescent="0.25">
      <c r="A25" s="1">
        <v>21</v>
      </c>
      <c r="B25" s="1" t="s">
        <v>160</v>
      </c>
      <c r="C25" s="1" t="s">
        <v>160</v>
      </c>
      <c r="D25" s="1" t="s">
        <v>90</v>
      </c>
      <c r="E25" s="1">
        <v>0.24</v>
      </c>
      <c r="F25" s="1">
        <v>0.24</v>
      </c>
      <c r="G25" s="1">
        <v>1510.7950000000001</v>
      </c>
      <c r="H25" s="1">
        <v>1736.568</v>
      </c>
      <c r="I25" s="1">
        <v>0.87</v>
      </c>
      <c r="K25" s="1">
        <v>80.599999999999994</v>
      </c>
      <c r="L25" s="1">
        <f t="shared" si="0"/>
        <v>70.122</v>
      </c>
    </row>
    <row r="26" spans="1:12" x14ac:dyDescent="0.25">
      <c r="A26" s="1">
        <v>22</v>
      </c>
      <c r="B26" s="1" t="s">
        <v>161</v>
      </c>
      <c r="C26" s="1" t="s">
        <v>161</v>
      </c>
      <c r="D26" s="1" t="s">
        <v>86</v>
      </c>
      <c r="E26" s="1">
        <v>0.24</v>
      </c>
      <c r="F26" s="1">
        <v>0.23</v>
      </c>
      <c r="G26" s="1">
        <v>947.93399999999997</v>
      </c>
      <c r="H26" s="1">
        <v>1062.816</v>
      </c>
      <c r="I26" s="1">
        <v>0.89200000000000002</v>
      </c>
      <c r="K26" s="1">
        <v>80.599999999999994</v>
      </c>
      <c r="L26" s="1">
        <f t="shared" si="0"/>
        <v>71.895200000000003</v>
      </c>
    </row>
    <row r="27" spans="1:12" x14ac:dyDescent="0.25">
      <c r="A27" s="1">
        <v>23</v>
      </c>
      <c r="B27" s="1" t="s">
        <v>162</v>
      </c>
      <c r="C27" s="1" t="s">
        <v>162</v>
      </c>
      <c r="D27" s="1" t="s">
        <v>87</v>
      </c>
      <c r="E27" s="1">
        <v>0.24</v>
      </c>
      <c r="F27" s="1">
        <v>0.24</v>
      </c>
      <c r="G27" s="1">
        <v>1874.2919999999999</v>
      </c>
      <c r="H27" s="1">
        <v>1836.16</v>
      </c>
      <c r="I27" s="1">
        <v>1.0209999999999999</v>
      </c>
      <c r="K27" s="1">
        <v>80.599999999999994</v>
      </c>
      <c r="L27" s="1">
        <f t="shared" si="0"/>
        <v>82.292599999999993</v>
      </c>
    </row>
    <row r="28" spans="1:12" x14ac:dyDescent="0.25">
      <c r="A28" s="1">
        <v>24</v>
      </c>
      <c r="B28" s="1" t="s">
        <v>163</v>
      </c>
      <c r="C28" s="1" t="s">
        <v>163</v>
      </c>
      <c r="D28" s="1" t="s">
        <v>76</v>
      </c>
      <c r="E28" s="1">
        <v>0.26</v>
      </c>
      <c r="F28" s="1">
        <v>0.24</v>
      </c>
      <c r="G28" s="1">
        <v>785.65800000000002</v>
      </c>
      <c r="H28" s="1">
        <v>1265.9469999999999</v>
      </c>
      <c r="I28" s="1">
        <v>0.621</v>
      </c>
      <c r="K28" s="1">
        <v>80.599999999999994</v>
      </c>
      <c r="L28" s="1">
        <f t="shared" si="0"/>
        <v>50.052599999999998</v>
      </c>
    </row>
    <row r="29" spans="1:12" x14ac:dyDescent="0.25">
      <c r="A29" s="1">
        <v>25</v>
      </c>
      <c r="B29" s="1" t="s">
        <v>164</v>
      </c>
      <c r="C29" s="1" t="s">
        <v>164</v>
      </c>
      <c r="D29" s="1" t="s">
        <v>77</v>
      </c>
      <c r="E29" s="1">
        <v>0.24</v>
      </c>
      <c r="F29" s="1">
        <v>0.26</v>
      </c>
      <c r="G29" s="1">
        <v>1793.7750000000001</v>
      </c>
      <c r="H29" s="1">
        <v>1217.396</v>
      </c>
      <c r="I29" s="1">
        <v>1.4730000000000001</v>
      </c>
      <c r="K29" s="1">
        <v>80.599999999999994</v>
      </c>
      <c r="L29" s="1">
        <f t="shared" si="0"/>
        <v>118.7238</v>
      </c>
    </row>
    <row r="30" spans="1:12" x14ac:dyDescent="0.25">
      <c r="A30" s="1">
        <v>26</v>
      </c>
      <c r="B30" s="1" t="s">
        <v>165</v>
      </c>
      <c r="C30" s="1" t="s">
        <v>165</v>
      </c>
      <c r="D30" s="1" t="s">
        <v>93</v>
      </c>
      <c r="E30" s="1">
        <v>0.24</v>
      </c>
      <c r="F30" s="1">
        <v>0.24</v>
      </c>
      <c r="G30" s="1">
        <v>1776.943</v>
      </c>
      <c r="H30" s="1">
        <v>2019.7919999999999</v>
      </c>
      <c r="I30" s="1">
        <v>0.88</v>
      </c>
      <c r="K30" s="1">
        <v>80.599999999999994</v>
      </c>
      <c r="L30" s="1">
        <f t="shared" si="0"/>
        <v>70.927999999999997</v>
      </c>
    </row>
    <row r="31" spans="1:12" x14ac:dyDescent="0.25">
      <c r="A31" s="1">
        <v>27</v>
      </c>
      <c r="B31" s="1" t="s">
        <v>166</v>
      </c>
      <c r="C31" s="1" t="s">
        <v>166</v>
      </c>
      <c r="D31" s="1" t="s">
        <v>78</v>
      </c>
      <c r="E31" s="1">
        <v>0.24</v>
      </c>
      <c r="F31" s="1">
        <v>0.26</v>
      </c>
      <c r="G31" s="1">
        <v>1806.1690000000001</v>
      </c>
      <c r="H31" s="1">
        <v>1309.855</v>
      </c>
      <c r="I31" s="1">
        <v>1.379</v>
      </c>
      <c r="K31" s="1">
        <v>80.599999999999994</v>
      </c>
      <c r="L31" s="1">
        <f t="shared" si="0"/>
        <v>111.14739999999999</v>
      </c>
    </row>
    <row r="32" spans="1:12" x14ac:dyDescent="0.25">
      <c r="A32" s="1">
        <v>28</v>
      </c>
      <c r="B32" s="1" t="s">
        <v>167</v>
      </c>
      <c r="C32" s="1" t="s">
        <v>167</v>
      </c>
      <c r="D32" s="1" t="s">
        <v>79</v>
      </c>
      <c r="E32" s="1">
        <v>0.24</v>
      </c>
      <c r="F32" s="1">
        <v>0.24</v>
      </c>
      <c r="G32" s="1">
        <v>1424.82</v>
      </c>
      <c r="H32" s="1">
        <v>1601.42</v>
      </c>
      <c r="I32" s="1">
        <v>0.89</v>
      </c>
      <c r="K32" s="1">
        <v>80.599999999999994</v>
      </c>
      <c r="L32" s="1">
        <f t="shared" si="0"/>
        <v>71.733999999999995</v>
      </c>
    </row>
    <row r="33" spans="1:12" x14ac:dyDescent="0.25">
      <c r="A33" s="1">
        <v>29</v>
      </c>
      <c r="B33" s="1" t="s">
        <v>168</v>
      </c>
      <c r="C33" s="1" t="s">
        <v>168</v>
      </c>
      <c r="D33" s="1" t="s">
        <v>80</v>
      </c>
      <c r="E33" s="1">
        <v>0.24</v>
      </c>
      <c r="F33" s="1">
        <v>0.24</v>
      </c>
      <c r="G33" s="1">
        <v>2025.1759999999999</v>
      </c>
      <c r="H33" s="1">
        <v>1791.796</v>
      </c>
      <c r="I33" s="1">
        <v>1.1299999999999999</v>
      </c>
      <c r="K33" s="1">
        <v>80.599999999999994</v>
      </c>
      <c r="L33" s="1">
        <f t="shared" si="0"/>
        <v>91.077999999999989</v>
      </c>
    </row>
    <row r="34" spans="1:12" x14ac:dyDescent="0.25">
      <c r="A34" s="1">
        <v>30</v>
      </c>
      <c r="B34" s="1" t="s">
        <v>169</v>
      </c>
      <c r="C34" s="1" t="s">
        <v>169</v>
      </c>
      <c r="D34" s="1" t="s">
        <v>81</v>
      </c>
      <c r="E34" s="1">
        <v>0.23</v>
      </c>
      <c r="F34" s="1">
        <v>0.24</v>
      </c>
      <c r="G34" s="1">
        <v>982.11500000000001</v>
      </c>
      <c r="H34" s="1">
        <v>1214.836</v>
      </c>
      <c r="I34" s="1">
        <v>0.80800000000000005</v>
      </c>
      <c r="K34" s="1">
        <v>80.599999999999994</v>
      </c>
      <c r="L34" s="1">
        <f t="shared" si="0"/>
        <v>65.124799999999993</v>
      </c>
    </row>
    <row r="35" spans="1:12" x14ac:dyDescent="0.25">
      <c r="A35" s="1">
        <v>31</v>
      </c>
      <c r="B35" s="1" t="s">
        <v>170</v>
      </c>
      <c r="C35" s="1" t="s">
        <v>170</v>
      </c>
      <c r="D35" s="1" t="s">
        <v>82</v>
      </c>
      <c r="E35" s="1">
        <v>0.24</v>
      </c>
      <c r="F35" s="1">
        <v>0.24</v>
      </c>
      <c r="G35" s="1">
        <v>2439.9029999999998</v>
      </c>
      <c r="H35" s="1">
        <v>1724.98</v>
      </c>
      <c r="I35" s="1">
        <v>1.4139999999999999</v>
      </c>
      <c r="K35" s="1">
        <v>80.599999999999994</v>
      </c>
      <c r="L35" s="1">
        <f t="shared" si="0"/>
        <v>113.96839999999999</v>
      </c>
    </row>
    <row r="36" spans="1:12" x14ac:dyDescent="0.25">
      <c r="A36" s="1">
        <v>32</v>
      </c>
      <c r="B36" s="1" t="s">
        <v>171</v>
      </c>
      <c r="C36" s="1" t="s">
        <v>171</v>
      </c>
      <c r="D36" s="1" t="s">
        <v>83</v>
      </c>
      <c r="E36" s="1">
        <v>0.24</v>
      </c>
      <c r="F36" s="1">
        <v>0.24</v>
      </c>
      <c r="G36" s="1">
        <v>1501.4559999999999</v>
      </c>
      <c r="H36" s="1">
        <v>1269.9690000000001</v>
      </c>
      <c r="I36" s="1">
        <v>1.1819999999999999</v>
      </c>
      <c r="K36" s="1">
        <v>80.599999999999994</v>
      </c>
      <c r="L36" s="1">
        <f t="shared" si="0"/>
        <v>95.269199999999984</v>
      </c>
    </row>
    <row r="37" spans="1:12" x14ac:dyDescent="0.25">
      <c r="A37" s="1">
        <v>33</v>
      </c>
      <c r="B37" s="1" t="s">
        <v>172</v>
      </c>
      <c r="C37" s="1" t="s">
        <v>172</v>
      </c>
      <c r="D37" s="1" t="s">
        <v>84</v>
      </c>
      <c r="E37" s="1">
        <v>0.24</v>
      </c>
      <c r="F37" s="1">
        <v>0.24</v>
      </c>
      <c r="G37" s="1">
        <v>1752.8330000000001</v>
      </c>
      <c r="H37" s="1">
        <v>815.952</v>
      </c>
      <c r="I37" s="1">
        <v>2.1480000000000001</v>
      </c>
      <c r="K37" s="1">
        <v>80.599999999999994</v>
      </c>
      <c r="L37" s="1">
        <f t="shared" si="0"/>
        <v>173.12880000000001</v>
      </c>
    </row>
    <row r="38" spans="1:12" x14ac:dyDescent="0.25">
      <c r="A38" s="1">
        <v>34</v>
      </c>
      <c r="B38" s="1" t="s">
        <v>173</v>
      </c>
      <c r="C38" s="1" t="s">
        <v>173</v>
      </c>
      <c r="D38" s="1" t="s">
        <v>85</v>
      </c>
      <c r="E38" s="1">
        <v>0.24</v>
      </c>
      <c r="F38" s="1">
        <v>0.24</v>
      </c>
      <c r="G38" s="1">
        <v>2200.5920000000001</v>
      </c>
      <c r="H38" s="1">
        <v>1727.4449999999999</v>
      </c>
      <c r="I38" s="1">
        <v>1.274</v>
      </c>
      <c r="K38" s="1">
        <v>80.599999999999994</v>
      </c>
      <c r="L38" s="1">
        <f t="shared" si="0"/>
        <v>102.6844</v>
      </c>
    </row>
    <row r="39" spans="1:12" x14ac:dyDescent="0.25">
      <c r="A39" s="1">
        <v>35</v>
      </c>
      <c r="B39" s="1" t="s">
        <v>174</v>
      </c>
      <c r="C39" s="1" t="s">
        <v>174</v>
      </c>
      <c r="D39" s="1" t="s">
        <v>94</v>
      </c>
      <c r="E39" s="1">
        <v>0.24</v>
      </c>
      <c r="F39" s="1">
        <v>0.24</v>
      </c>
      <c r="G39" s="1">
        <v>2443.2919999999999</v>
      </c>
      <c r="H39" s="1">
        <v>2789.8420000000001</v>
      </c>
      <c r="I39" s="1">
        <v>0.876</v>
      </c>
      <c r="K39" s="1">
        <v>80.599999999999994</v>
      </c>
      <c r="L39" s="1">
        <f t="shared" si="0"/>
        <v>70.605599999999995</v>
      </c>
    </row>
    <row r="40" spans="1:12" x14ac:dyDescent="0.25">
      <c r="A40" s="1">
        <v>36</v>
      </c>
      <c r="B40" s="1" t="s">
        <v>175</v>
      </c>
      <c r="C40" s="1" t="s">
        <v>175</v>
      </c>
      <c r="D40" s="1" t="s">
        <v>88</v>
      </c>
      <c r="E40" s="1">
        <v>0.26</v>
      </c>
      <c r="F40" s="1">
        <v>0.24</v>
      </c>
      <c r="G40" s="1">
        <v>1519.0889999999999</v>
      </c>
      <c r="H40" s="1">
        <v>1589.204</v>
      </c>
      <c r="I40" s="1">
        <v>0.95599999999999996</v>
      </c>
      <c r="K40" s="1">
        <v>80.599999999999994</v>
      </c>
      <c r="L40" s="1">
        <f t="shared" si="0"/>
        <v>77.053599999999989</v>
      </c>
    </row>
    <row r="41" spans="1:12" x14ac:dyDescent="0.25">
      <c r="A41" s="1">
        <v>37</v>
      </c>
      <c r="B41" s="1" t="s">
        <v>176</v>
      </c>
      <c r="C41" s="1" t="s">
        <v>176</v>
      </c>
      <c r="D41" s="1" t="s">
        <v>89</v>
      </c>
      <c r="E41" s="1">
        <v>0.24</v>
      </c>
      <c r="F41" s="1">
        <v>0.24</v>
      </c>
      <c r="G41" s="1">
        <v>1775.425</v>
      </c>
      <c r="H41" s="1">
        <v>2168.3679999999999</v>
      </c>
      <c r="I41" s="1">
        <v>0.81899999999999995</v>
      </c>
      <c r="K41" s="1">
        <v>80.599999999999994</v>
      </c>
      <c r="L41" s="1">
        <f t="shared" si="0"/>
        <v>66.011399999999995</v>
      </c>
    </row>
    <row r="42" spans="1:12" x14ac:dyDescent="0.25">
      <c r="A42" s="1">
        <v>38</v>
      </c>
      <c r="B42" s="1" t="s">
        <v>177</v>
      </c>
      <c r="C42" s="1" t="s">
        <v>177</v>
      </c>
      <c r="D42" s="1" t="s">
        <v>90</v>
      </c>
      <c r="E42" s="1">
        <v>0.24</v>
      </c>
      <c r="F42" s="1">
        <v>0.24</v>
      </c>
      <c r="G42" s="1">
        <v>1927.548</v>
      </c>
      <c r="H42" s="1">
        <v>1258.8920000000001</v>
      </c>
      <c r="I42" s="1">
        <v>1.5309999999999999</v>
      </c>
      <c r="K42" s="1">
        <v>80.599999999999994</v>
      </c>
      <c r="L42" s="1">
        <f t="shared" si="0"/>
        <v>123.39859999999999</v>
      </c>
    </row>
    <row r="43" spans="1:12" x14ac:dyDescent="0.25">
      <c r="K43" s="1">
        <v>80.599999999999994</v>
      </c>
      <c r="L43" s="1">
        <f t="shared" si="0"/>
        <v>0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Ala</vt:lpstr>
      <vt:lpstr>Arg</vt:lpstr>
      <vt:lpstr>Asp</vt:lpstr>
      <vt:lpstr>Cit</vt:lpstr>
      <vt:lpstr>Glu</vt:lpstr>
      <vt:lpstr>Gly</vt:lpstr>
      <vt:lpstr>Leu</vt:lpstr>
      <vt:lpstr>Met</vt:lpstr>
      <vt:lpstr>Orn</vt:lpstr>
      <vt:lpstr>Phe</vt:lpstr>
      <vt:lpstr>Pro</vt:lpstr>
      <vt:lpstr>Tyr</vt:lpstr>
      <vt:lpstr>Val</vt:lpstr>
      <vt:lpstr>Sheet1</vt:lpstr>
      <vt:lpstr>Final Results</vt:lpstr>
      <vt:lpstr>VALUE</vt:lpstr>
      <vt:lpstr>Sheet1!_24052024_AA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</dc:creator>
  <cp:lastModifiedBy>home</cp:lastModifiedBy>
  <cp:lastPrinted>2023-11-22T11:05:31Z</cp:lastPrinted>
  <dcterms:created xsi:type="dcterms:W3CDTF">2022-06-03T05:41:30Z</dcterms:created>
  <dcterms:modified xsi:type="dcterms:W3CDTF">2024-05-24T14:09:57Z</dcterms:modified>
</cp:coreProperties>
</file>