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9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29052024_AA" localSheetId="13">Sheet1!$A$1:$I$732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6" l="1"/>
  <c r="P33" i="16"/>
  <c r="P29" i="16"/>
  <c r="P35" i="16"/>
  <c r="P37" i="16"/>
  <c r="P39" i="16"/>
  <c r="P41" i="16"/>
  <c r="P43" i="16"/>
  <c r="P32" i="16"/>
  <c r="P28" i="16"/>
  <c r="P34" i="16"/>
  <c r="P30" i="16"/>
  <c r="P36" i="16"/>
  <c r="P38" i="16"/>
  <c r="P40" i="16"/>
  <c r="P42" i="16"/>
  <c r="P44" i="16"/>
  <c r="P31" i="16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58" i="14" s="1"/>
  <c r="L41" i="10"/>
  <c r="L59" i="14" s="1"/>
  <c r="L42" i="10"/>
  <c r="L60" i="14" s="1"/>
  <c r="L43" i="10"/>
  <c r="L61" i="14" s="1"/>
  <c r="L44" i="10"/>
  <c r="L62" i="14" s="1"/>
  <c r="L39" i="9"/>
  <c r="K57" i="14" s="1"/>
  <c r="L40" i="9"/>
  <c r="K58" i="14" s="1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G59" i="14" s="1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F60" i="14" s="1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O58" i="14"/>
  <c r="J59" i="14"/>
  <c r="K59" i="14"/>
  <c r="N59" i="14"/>
  <c r="O59" i="14"/>
  <c r="G60" i="14"/>
  <c r="J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P29" i="14" s="1"/>
  <c r="L12" i="10"/>
  <c r="L30" i="14" s="1"/>
  <c r="P30" i="14" s="1"/>
  <c r="L13" i="10"/>
  <c r="L31" i="14" s="1"/>
  <c r="P31" i="14" s="1"/>
  <c r="L14" i="10"/>
  <c r="L32" i="14" s="1"/>
  <c r="P32" i="14" s="1"/>
  <c r="L15" i="10"/>
  <c r="L33" i="14" s="1"/>
  <c r="P33" i="14" s="1"/>
  <c r="L16" i="10"/>
  <c r="L34" i="14" s="1"/>
  <c r="P34" i="14" s="1"/>
  <c r="L17" i="10"/>
  <c r="L35" i="14" s="1"/>
  <c r="P35" i="14" s="1"/>
  <c r="L18" i="10"/>
  <c r="L36" i="14" s="1"/>
  <c r="P36" i="14" s="1"/>
  <c r="L19" i="10"/>
  <c r="L37" i="14" s="1"/>
  <c r="P37" i="14" s="1"/>
  <c r="L20" i="10"/>
  <c r="L38" i="14" s="1"/>
  <c r="P38" i="14" s="1"/>
  <c r="L21" i="10"/>
  <c r="L39" i="14" s="1"/>
  <c r="P39" i="14" s="1"/>
  <c r="L22" i="10"/>
  <c r="L40" i="14" s="1"/>
  <c r="P40" i="14" s="1"/>
  <c r="L23" i="10"/>
  <c r="L41" i="14" s="1"/>
  <c r="P41" i="14" s="1"/>
  <c r="L24" i="10"/>
  <c r="L42" i="14" s="1"/>
  <c r="L25" i="10"/>
  <c r="L43" i="14" s="1"/>
  <c r="P43" i="14" s="1"/>
  <c r="L26" i="10"/>
  <c r="L44" i="14" s="1"/>
  <c r="P44" i="14" s="1"/>
  <c r="L27" i="10"/>
  <c r="L45" i="14" s="1"/>
  <c r="P45" i="14" s="1"/>
  <c r="L28" i="10"/>
  <c r="L46" i="14" s="1"/>
  <c r="P46" i="14" s="1"/>
  <c r="L29" i="10"/>
  <c r="L47" i="14" s="1"/>
  <c r="P47" i="14" s="1"/>
  <c r="L30" i="10"/>
  <c r="L48" i="14" s="1"/>
  <c r="P48" i="14" s="1"/>
  <c r="L31" i="10"/>
  <c r="L49" i="14" s="1"/>
  <c r="P49" i="14" s="1"/>
  <c r="L32" i="10"/>
  <c r="L50" i="14" s="1"/>
  <c r="P50" i="14" s="1"/>
  <c r="L33" i="10"/>
  <c r="L51" i="14" s="1"/>
  <c r="P51" i="14" s="1"/>
  <c r="L34" i="10"/>
  <c r="L52" i="14" s="1"/>
  <c r="P52" i="14" s="1"/>
  <c r="L35" i="10"/>
  <c r="L53" i="14" s="1"/>
  <c r="P53" i="14" s="1"/>
  <c r="L36" i="10"/>
  <c r="L54" i="14" s="1"/>
  <c r="P54" i="14" s="1"/>
  <c r="L37" i="10"/>
  <c r="L55" i="14" s="1"/>
  <c r="P55" i="14" s="1"/>
  <c r="L38" i="10"/>
  <c r="L56" i="14" s="1"/>
  <c r="P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P42" i="14" l="1"/>
  <c r="P27" i="14"/>
  <c r="P28" i="14"/>
  <c r="M7" i="14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29052024_AA" type="6" refreshedVersion="5" background="1" saveData="1">
    <textPr codePage="437" sourceFile="Z:\Projects\NBS.PRO\PeakDB\2024\5 MAY_2024\29052024_AA.txt">
      <textFields>
        <textField/>
      </textFields>
    </textPr>
  </connection>
</connections>
</file>

<file path=xl/sharedStrings.xml><?xml version="1.0" encoding="utf-8"?>
<sst xmlns="http://schemas.openxmlformats.org/spreadsheetml/2006/main" count="3886" uniqueCount="154">
  <si>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</si>
  <si>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</si>
  <si>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</si>
  <si>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</si>
  <si>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</si>
  <si>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</si>
  <si>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</si>
  <si>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</si>
  <si>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</si>
  <si>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</si>
  <si>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</si>
  <si>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</si>
  <si>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</si>
  <si>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</si>
  <si>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</si>
  <si>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</si>
  <si>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</si>
  <si>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</si>
  <si>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</si>
  <si>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</si>
  <si>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</si>
  <si>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</si>
  <si>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</si>
  <si>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</si>
  <si>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</si>
  <si>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</si>
  <si>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</si>
  <si>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</si>
  <si>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</si>
  <si>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</si>
  <si>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</si>
  <si>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</si>
  <si>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</si>
  <si>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</si>
  <si>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</si>
  <si>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</si>
  <si>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</si>
  <si>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</si>
  <si>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</si>
  <si>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</si>
  <si>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</si>
  <si>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</si>
  <si>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</si>
  <si>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</si>
  <si>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</si>
  <si>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</si>
  <si>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</si>
  <si>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</si>
  <si>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</si>
  <si>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</si>
  <si>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</si>
  <si>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</si>
  <si>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</si>
  <si>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</si>
  <si>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</si>
  <si>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</si>
  <si>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</si>
  <si>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</si>
  <si>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</si>
  <si>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</si>
  <si>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</si>
  <si>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</si>
  <si>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</si>
  <si>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</si>
  <si>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</si>
  <si>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</si>
  <si>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</si>
  <si>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</si>
  <si>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</si>
  <si>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</si>
  <si>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</si>
  <si>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</si>
  <si>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</si>
  <si>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</si>
  <si>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</si>
  <si>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</si>
  <si>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</si>
  <si>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</si>
  <si>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</si>
  <si>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</si>
  <si>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</si>
  <si>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</si>
  <si>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</si>
  <si>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</si>
  <si>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</si>
  <si>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</si>
  <si>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</si>
  <si>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</si>
  <si>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</si>
  <si>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</si>
  <si>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</si>
  <si>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</si>
  <si>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1:C,7</t>
  </si>
  <si>
    <t>1:D,8</t>
  </si>
  <si>
    <t>CONTROL2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</si>
  <si>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</si>
  <si>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</si>
  <si>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</si>
  <si>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</si>
  <si>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</si>
  <si>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</si>
  <si>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</si>
  <si>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</si>
  <si>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</si>
  <si>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</si>
  <si>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</si>
  <si>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</si>
  <si>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</si>
  <si>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</si>
  <si>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</si>
  <si>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</si>
  <si>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</si>
  <si>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</si>
  <si>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</si>
  <si>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</si>
  <si>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</si>
  <si>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</si>
  <si>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</si>
  <si>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</si>
  <si>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</si>
  <si>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</si>
  <si>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</si>
  <si>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</si>
  <si>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</si>
  <si>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</si>
  <si>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</si>
  <si>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</si>
  <si>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</si>
  <si>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</si>
  <si>
    <t>CONTROL1</t>
  </si>
  <si>
    <t>1:C,1</t>
  </si>
  <si>
    <t>Printed Wed May 29 16:14:08 2024</t>
  </si>
  <si>
    <t>29052024_Recipe_002</t>
  </si>
  <si>
    <t>29052024_Recipe_003</t>
  </si>
  <si>
    <t>29052024_Recipe_004</t>
  </si>
  <si>
    <t>29052024_Recipe_005</t>
  </si>
  <si>
    <t>BABY OF SAI LAKSHMI HARIPRIYA_3213</t>
  </si>
  <si>
    <t>BABY OF  RAJESHWARI_3219</t>
  </si>
  <si>
    <t>BABY OF SONAM_3220</t>
  </si>
  <si>
    <t>BABY OF  SWATHI_3221</t>
  </si>
  <si>
    <t>DNANB001A001L656</t>
  </si>
  <si>
    <t>DNANB001A001L657</t>
  </si>
  <si>
    <t>DNANB001A001L658</t>
  </si>
  <si>
    <t>DNANB001A001L660</t>
  </si>
  <si>
    <t>DNANB001A001L666</t>
  </si>
  <si>
    <t>BABY OF SAI LAKSHMI HARIPRIYA_3213_1</t>
  </si>
  <si>
    <t>BABY OF  RAJESHWARI_3219_1</t>
  </si>
  <si>
    <t>BABY OF SONAM_3220_1</t>
  </si>
  <si>
    <t>BABY OF  SWATHI_3221_1</t>
  </si>
  <si>
    <t>DNANB001A001L656_1</t>
  </si>
  <si>
    <t>DNANB001A001L657_1</t>
  </si>
  <si>
    <t>DNANB001A001L658_1</t>
  </si>
  <si>
    <t>DNANB001A001L660_1</t>
  </si>
  <si>
    <t>DNANB001A001L666_1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</si>
</sst>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8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9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13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132</v>
      </c>
      <c r="D5" s="1" t="s">
        <v>129</v>
      </c>
      <c r="E5" s="1" t="s">
        <v>130</v>
      </c>
      <c r="F5" s="1">
        <v>0.26</v>
      </c>
      <c r="G5" s="1">
        <v>0.26</v>
      </c>
      <c r="H5" s="1">
        <v>87890.266000000003</v>
      </c>
      <c r="I5" s="1">
        <v>17853.057000000001</v>
      </c>
      <c r="J5" s="1">
        <v>4.923</v>
      </c>
      <c r="L5" s="1">
        <v>80.599999999999994</v>
      </c>
      <c r="M5" s="1">
        <f>J5*L5</f>
        <v>396.79379999999998</v>
      </c>
    </row>
    <row r="6" spans="1:13" x14ac:dyDescent="0.25">
      <c r="A6">
        <v>2</v>
      </c>
      <c r="B6" s="1">
        <v>2</v>
      </c>
      <c r="C6" s="1" t="s">
        <v>133</v>
      </c>
      <c r="D6" t="s">
        <v>129</v>
      </c>
      <c r="E6" t="s">
        <v>130</v>
      </c>
      <c r="F6">
        <v>0.26</v>
      </c>
      <c r="G6">
        <v>0.26</v>
      </c>
      <c r="H6">
        <v>80724.023000000001</v>
      </c>
      <c r="I6">
        <v>24430.687999999998</v>
      </c>
      <c r="J6">
        <v>3.3039999999999998</v>
      </c>
      <c r="L6" s="1">
        <v>80.599999999999994</v>
      </c>
      <c r="M6" s="1">
        <f t="shared" ref="M6:M45" si="0">J6*L6</f>
        <v>266.30239999999998</v>
      </c>
    </row>
    <row r="7" spans="1:13" x14ac:dyDescent="0.25">
      <c r="A7">
        <v>3</v>
      </c>
      <c r="B7" s="1">
        <v>3</v>
      </c>
      <c r="C7" s="1" t="s">
        <v>134</v>
      </c>
      <c r="D7" t="s">
        <v>94</v>
      </c>
      <c r="E7" t="s">
        <v>75</v>
      </c>
      <c r="F7">
        <v>0.26</v>
      </c>
      <c r="G7">
        <v>0.24</v>
      </c>
      <c r="H7">
        <v>120896.094</v>
      </c>
      <c r="I7">
        <v>25079.136999999999</v>
      </c>
      <c r="J7">
        <v>4.8209999999999997</v>
      </c>
      <c r="L7" s="1">
        <v>80.599999999999994</v>
      </c>
      <c r="M7" s="1">
        <f t="shared" si="0"/>
        <v>388.57259999999997</v>
      </c>
    </row>
    <row r="8" spans="1:13" x14ac:dyDescent="0.25">
      <c r="A8">
        <v>4</v>
      </c>
      <c r="B8" s="1">
        <v>4</v>
      </c>
      <c r="C8" s="1" t="s">
        <v>135</v>
      </c>
      <c r="D8" s="1" t="s">
        <v>94</v>
      </c>
      <c r="E8" s="1" t="s">
        <v>75</v>
      </c>
      <c r="F8" s="1">
        <v>0.27</v>
      </c>
      <c r="G8" s="1">
        <v>0.26</v>
      </c>
      <c r="H8" s="1">
        <v>154340.391</v>
      </c>
      <c r="I8" s="1">
        <v>28861.263999999999</v>
      </c>
      <c r="J8" s="1">
        <v>5.3479999999999999</v>
      </c>
      <c r="L8" s="1">
        <v>80.599999999999994</v>
      </c>
      <c r="M8" s="1">
        <f t="shared" si="0"/>
        <v>431.04879999999997</v>
      </c>
    </row>
    <row r="9" spans="1:13" x14ac:dyDescent="0.25">
      <c r="A9">
        <v>12</v>
      </c>
      <c r="B9" s="1">
        <v>5</v>
      </c>
      <c r="C9" s="1" t="s">
        <v>136</v>
      </c>
      <c r="D9" s="1" t="s">
        <v>136</v>
      </c>
      <c r="E9" s="1" t="s">
        <v>86</v>
      </c>
      <c r="F9" s="1">
        <v>0.26</v>
      </c>
      <c r="G9" s="1">
        <v>0.24</v>
      </c>
      <c r="H9" s="1">
        <v>29973.875</v>
      </c>
      <c r="I9" s="1">
        <v>11515.455</v>
      </c>
      <c r="J9" s="1">
        <v>2.6030000000000002</v>
      </c>
      <c r="L9" s="1">
        <v>80.599999999999994</v>
      </c>
      <c r="M9" s="1">
        <f t="shared" si="0"/>
        <v>209.80180000000001</v>
      </c>
    </row>
    <row r="10" spans="1:13" x14ac:dyDescent="0.25">
      <c r="A10">
        <v>13</v>
      </c>
      <c r="B10" s="1">
        <v>6</v>
      </c>
      <c r="C10" s="1" t="s">
        <v>137</v>
      </c>
      <c r="D10" s="1" t="s">
        <v>137</v>
      </c>
      <c r="E10" s="1" t="s">
        <v>87</v>
      </c>
      <c r="F10" s="1">
        <v>0.26</v>
      </c>
      <c r="G10" s="1">
        <v>0.24</v>
      </c>
      <c r="H10" s="1">
        <v>48199.527000000002</v>
      </c>
      <c r="I10" s="1">
        <v>19690.151999999998</v>
      </c>
      <c r="J10" s="1">
        <v>2.448</v>
      </c>
      <c r="L10" s="1">
        <v>80.599999999999994</v>
      </c>
      <c r="M10" s="1">
        <f t="shared" si="0"/>
        <v>197.30879999999999</v>
      </c>
    </row>
    <row r="11" spans="1:13" x14ac:dyDescent="0.25">
      <c r="A11">
        <v>14</v>
      </c>
      <c r="B11" s="1">
        <v>7</v>
      </c>
      <c r="C11" s="1" t="s">
        <v>138</v>
      </c>
      <c r="D11" s="1" t="s">
        <v>138</v>
      </c>
      <c r="E11" s="1" t="s">
        <v>76</v>
      </c>
      <c r="F11" s="1">
        <v>0.26</v>
      </c>
      <c r="G11" s="1">
        <v>0.24</v>
      </c>
      <c r="H11" s="1">
        <v>64931.190999999999</v>
      </c>
      <c r="I11" s="1">
        <v>15258.913</v>
      </c>
      <c r="J11" s="1">
        <v>4.2549999999999999</v>
      </c>
      <c r="L11" s="1">
        <v>80.599999999999994</v>
      </c>
      <c r="M11" s="1">
        <f t="shared" si="0"/>
        <v>342.95299999999997</v>
      </c>
    </row>
    <row r="12" spans="1:13" x14ac:dyDescent="0.25">
      <c r="A12">
        <v>15</v>
      </c>
      <c r="B12" s="1">
        <v>8</v>
      </c>
      <c r="C12" s="1" t="s">
        <v>139</v>
      </c>
      <c r="D12" s="1" t="s">
        <v>139</v>
      </c>
      <c r="E12" s="1" t="s">
        <v>77</v>
      </c>
      <c r="F12" s="1">
        <v>0.26</v>
      </c>
      <c r="G12" s="1">
        <v>0.24</v>
      </c>
      <c r="H12" s="1">
        <v>25901.133000000002</v>
      </c>
      <c r="I12" s="1">
        <v>10041.633</v>
      </c>
      <c r="J12" s="1">
        <v>2.5790000000000002</v>
      </c>
      <c r="L12" s="1">
        <v>80.599999999999994</v>
      </c>
      <c r="M12" s="1">
        <f t="shared" si="0"/>
        <v>207.8674</v>
      </c>
    </row>
    <row r="13" spans="1:13" x14ac:dyDescent="0.25">
      <c r="A13">
        <v>16</v>
      </c>
      <c r="B13" s="1">
        <v>9</v>
      </c>
      <c r="C13" s="1" t="s">
        <v>140</v>
      </c>
      <c r="D13" s="1" t="s">
        <v>140</v>
      </c>
      <c r="E13" s="1" t="s">
        <v>92</v>
      </c>
      <c r="F13" s="1">
        <v>0.26</v>
      </c>
      <c r="G13" s="1">
        <v>0.24</v>
      </c>
      <c r="H13" s="1">
        <v>274467.59399999998</v>
      </c>
      <c r="I13" s="1">
        <v>14437.96</v>
      </c>
      <c r="J13" s="1">
        <v>19.010000000000002</v>
      </c>
      <c r="L13" s="1">
        <v>80.599999999999994</v>
      </c>
      <c r="M13" s="1">
        <f t="shared" si="0"/>
        <v>1532.2060000000001</v>
      </c>
    </row>
    <row r="14" spans="1:13" x14ac:dyDescent="0.25">
      <c r="A14">
        <v>17</v>
      </c>
      <c r="B14" s="1">
        <v>10</v>
      </c>
      <c r="C14" s="1" t="s">
        <v>141</v>
      </c>
      <c r="D14" t="s">
        <v>141</v>
      </c>
      <c r="E14" t="s">
        <v>78</v>
      </c>
      <c r="F14">
        <v>0.26</v>
      </c>
      <c r="G14">
        <v>0.24</v>
      </c>
      <c r="H14">
        <v>122905.875</v>
      </c>
      <c r="I14">
        <v>12910.164000000001</v>
      </c>
      <c r="J14">
        <v>9.52</v>
      </c>
      <c r="L14" s="1">
        <v>80.599999999999994</v>
      </c>
      <c r="M14" s="1">
        <f t="shared" si="0"/>
        <v>767.3119999999999</v>
      </c>
    </row>
    <row r="15" spans="1:13" x14ac:dyDescent="0.25">
      <c r="A15">
        <v>18</v>
      </c>
      <c r="B15" s="1">
        <v>11</v>
      </c>
      <c r="C15" s="1" t="s">
        <v>142</v>
      </c>
      <c r="D15" t="s">
        <v>142</v>
      </c>
      <c r="E15" t="s">
        <v>79</v>
      </c>
      <c r="F15">
        <v>0.26</v>
      </c>
      <c r="G15">
        <v>0.24</v>
      </c>
      <c r="H15">
        <v>99745.077999999994</v>
      </c>
      <c r="I15">
        <v>12646.931</v>
      </c>
      <c r="J15">
        <v>7.8869999999999996</v>
      </c>
      <c r="L15" s="1">
        <v>80.599999999999994</v>
      </c>
      <c r="M15" s="1">
        <f t="shared" si="0"/>
        <v>635.69219999999996</v>
      </c>
    </row>
    <row r="16" spans="1:13" x14ac:dyDescent="0.25">
      <c r="A16">
        <v>19</v>
      </c>
      <c r="B16" s="1">
        <v>12</v>
      </c>
      <c r="C16" s="1" t="s">
        <v>143</v>
      </c>
      <c r="D16" s="1" t="s">
        <v>143</v>
      </c>
      <c r="E16" s="1" t="s">
        <v>80</v>
      </c>
      <c r="F16" s="1">
        <v>0.24</v>
      </c>
      <c r="G16" s="1">
        <v>0.24</v>
      </c>
      <c r="H16" s="1">
        <v>129726.211</v>
      </c>
      <c r="I16" s="1">
        <v>21273.611000000001</v>
      </c>
      <c r="J16" s="1">
        <v>6.0979999999999999</v>
      </c>
      <c r="L16" s="1">
        <v>80.599999999999994</v>
      </c>
      <c r="M16" s="1">
        <f t="shared" si="0"/>
        <v>491.49879999999996</v>
      </c>
    </row>
    <row r="17" spans="1:13" x14ac:dyDescent="0.25">
      <c r="A17">
        <v>20</v>
      </c>
      <c r="B17" s="1">
        <v>13</v>
      </c>
      <c r="C17" s="1" t="s">
        <v>144</v>
      </c>
      <c r="D17" s="1" t="s">
        <v>144</v>
      </c>
      <c r="E17" s="1" t="s">
        <v>81</v>
      </c>
      <c r="F17" s="1">
        <v>0.26</v>
      </c>
      <c r="G17" s="1">
        <v>0.24</v>
      </c>
      <c r="H17" s="1">
        <v>67735.827999999994</v>
      </c>
      <c r="I17" s="1">
        <v>8059.8379999999997</v>
      </c>
      <c r="J17" s="1">
        <v>8.4039999999999999</v>
      </c>
      <c r="L17" s="1">
        <v>80.599999999999994</v>
      </c>
      <c r="M17" s="1">
        <f t="shared" si="0"/>
        <v>677.36239999999998</v>
      </c>
    </row>
    <row r="18" spans="1:13" x14ac:dyDescent="0.25">
      <c r="A18">
        <v>21</v>
      </c>
      <c r="B18" s="1">
        <v>14</v>
      </c>
      <c r="C18" s="1" t="s">
        <v>145</v>
      </c>
      <c r="D18" s="1" t="s">
        <v>136</v>
      </c>
      <c r="E18" s="1" t="s">
        <v>86</v>
      </c>
      <c r="F18" s="1">
        <v>0.26</v>
      </c>
      <c r="G18" s="1">
        <v>0.24</v>
      </c>
      <c r="H18" s="1">
        <v>36478.906000000003</v>
      </c>
      <c r="I18" s="1">
        <v>10569.975</v>
      </c>
      <c r="J18" s="1">
        <v>3.4510000000000001</v>
      </c>
      <c r="L18" s="1">
        <v>80.599999999999994</v>
      </c>
      <c r="M18" s="1">
        <f t="shared" si="0"/>
        <v>278.1506</v>
      </c>
    </row>
    <row r="19" spans="1:13" x14ac:dyDescent="0.25">
      <c r="A19" s="1">
        <v>15</v>
      </c>
      <c r="B19" s="1">
        <v>15</v>
      </c>
      <c r="C19" s="1" t="s">
        <v>146</v>
      </c>
      <c r="D19" s="1" t="s">
        <v>137</v>
      </c>
      <c r="E19" s="1" t="s">
        <v>87</v>
      </c>
      <c r="F19" s="1">
        <v>0.26</v>
      </c>
      <c r="G19" s="1">
        <v>0.24</v>
      </c>
      <c r="H19" s="1">
        <v>48372.487999999998</v>
      </c>
      <c r="I19" s="1">
        <v>14798.27</v>
      </c>
      <c r="J19" s="1">
        <v>3.2690000000000001</v>
      </c>
      <c r="L19" s="1">
        <v>80.599999999999994</v>
      </c>
      <c r="M19" s="1">
        <f t="shared" si="0"/>
        <v>263.48140000000001</v>
      </c>
    </row>
    <row r="20" spans="1:13" x14ac:dyDescent="0.25">
      <c r="A20" s="1">
        <v>16</v>
      </c>
      <c r="B20" s="1">
        <v>16</v>
      </c>
      <c r="C20" s="1" t="s">
        <v>147</v>
      </c>
      <c r="D20" s="1" t="s">
        <v>138</v>
      </c>
      <c r="E20" s="1" t="s">
        <v>76</v>
      </c>
      <c r="F20" s="1">
        <v>0.26</v>
      </c>
      <c r="G20" s="1">
        <v>0.24</v>
      </c>
      <c r="H20" s="1">
        <v>66762.827999999994</v>
      </c>
      <c r="I20" s="1">
        <v>17354.317999999999</v>
      </c>
      <c r="J20" s="1">
        <v>3.847</v>
      </c>
      <c r="L20" s="1">
        <v>80.599999999999994</v>
      </c>
      <c r="M20" s="1">
        <f t="shared" si="0"/>
        <v>310.06819999999999</v>
      </c>
    </row>
    <row r="21" spans="1:13" x14ac:dyDescent="0.25">
      <c r="A21" s="1">
        <v>17</v>
      </c>
      <c r="B21" s="1">
        <v>17</v>
      </c>
      <c r="C21" s="1" t="s">
        <v>148</v>
      </c>
      <c r="D21" s="1" t="s">
        <v>139</v>
      </c>
      <c r="E21" s="1" t="s">
        <v>77</v>
      </c>
      <c r="F21" s="1">
        <v>0.26</v>
      </c>
      <c r="G21" s="1">
        <v>0.24</v>
      </c>
      <c r="H21" s="1">
        <v>34034.351999999999</v>
      </c>
      <c r="I21" s="1">
        <v>10804.046</v>
      </c>
      <c r="J21" s="1">
        <v>3.15</v>
      </c>
      <c r="L21" s="1">
        <v>80.599999999999994</v>
      </c>
      <c r="M21" s="1">
        <f t="shared" si="0"/>
        <v>253.89</v>
      </c>
    </row>
    <row r="22" spans="1:13" x14ac:dyDescent="0.25">
      <c r="A22" s="1">
        <v>18</v>
      </c>
      <c r="B22" s="1">
        <v>18</v>
      </c>
      <c r="C22" s="1" t="s">
        <v>149</v>
      </c>
      <c r="D22" s="3" t="s">
        <v>140</v>
      </c>
      <c r="E22" s="3" t="s">
        <v>92</v>
      </c>
      <c r="F22" s="3">
        <v>0.26</v>
      </c>
      <c r="G22" s="3">
        <v>0.24</v>
      </c>
      <c r="H22" s="3">
        <v>299960.43800000002</v>
      </c>
      <c r="I22" s="3">
        <v>16163.370999999999</v>
      </c>
      <c r="J22" s="3">
        <v>18.558</v>
      </c>
      <c r="L22" s="1">
        <v>80.599999999999994</v>
      </c>
      <c r="M22" s="1">
        <f t="shared" si="0"/>
        <v>1495.7747999999999</v>
      </c>
    </row>
    <row r="23" spans="1:13" x14ac:dyDescent="0.25">
      <c r="A23" s="1">
        <v>19</v>
      </c>
      <c r="B23" s="1">
        <v>19</v>
      </c>
      <c r="C23" s="1" t="s">
        <v>150</v>
      </c>
      <c r="D23" s="1" t="s">
        <v>141</v>
      </c>
      <c r="E23" s="1" t="s">
        <v>78</v>
      </c>
      <c r="F23" s="1">
        <v>0.24</v>
      </c>
      <c r="G23" s="1">
        <v>0.24</v>
      </c>
      <c r="H23" s="1">
        <v>148588.57800000001</v>
      </c>
      <c r="I23" s="1">
        <v>18061.52</v>
      </c>
      <c r="J23" s="1">
        <v>8.2270000000000003</v>
      </c>
      <c r="L23" s="1">
        <v>80.599999999999994</v>
      </c>
      <c r="M23" s="1">
        <f t="shared" si="0"/>
        <v>663.09619999999995</v>
      </c>
    </row>
    <row r="24" spans="1:13" x14ac:dyDescent="0.25">
      <c r="A24" s="1">
        <v>20</v>
      </c>
      <c r="B24" s="1">
        <v>20</v>
      </c>
      <c r="C24" s="1" t="s">
        <v>151</v>
      </c>
      <c r="D24" s="1" t="s">
        <v>142</v>
      </c>
      <c r="E24" s="1" t="s">
        <v>79</v>
      </c>
      <c r="F24" s="1">
        <v>0.24</v>
      </c>
      <c r="G24" s="1">
        <v>0.24</v>
      </c>
      <c r="H24" s="1">
        <v>119283.586</v>
      </c>
      <c r="I24" s="1">
        <v>15641.94</v>
      </c>
      <c r="J24" s="1">
        <v>7.6260000000000003</v>
      </c>
      <c r="L24" s="1">
        <v>80.599999999999994</v>
      </c>
      <c r="M24" s="1">
        <f t="shared" si="0"/>
        <v>614.65559999999994</v>
      </c>
    </row>
    <row r="25" spans="1:13" x14ac:dyDescent="0.25">
      <c r="A25" s="1">
        <v>21</v>
      </c>
      <c r="B25" s="1">
        <v>21</v>
      </c>
      <c r="C25" s="1" t="s">
        <v>152</v>
      </c>
      <c r="D25" s="1" t="s">
        <v>143</v>
      </c>
      <c r="E25" s="1" t="s">
        <v>80</v>
      </c>
      <c r="F25" s="1">
        <v>0.26</v>
      </c>
      <c r="G25" s="1">
        <v>0.24</v>
      </c>
      <c r="H25" s="1">
        <v>160450.34400000001</v>
      </c>
      <c r="I25" s="1">
        <v>23129.039000000001</v>
      </c>
      <c r="J25" s="1">
        <v>6.9370000000000003</v>
      </c>
      <c r="L25" s="1">
        <v>80.599999999999994</v>
      </c>
      <c r="M25" s="1">
        <f t="shared" si="0"/>
        <v>559.12220000000002</v>
      </c>
    </row>
    <row r="26" spans="1:13" x14ac:dyDescent="0.25">
      <c r="A26" s="1">
        <v>22</v>
      </c>
      <c r="B26" s="1">
        <v>22</v>
      </c>
      <c r="C26" s="1" t="s">
        <v>153</v>
      </c>
      <c r="D26" s="1" t="s">
        <v>144</v>
      </c>
      <c r="E26" s="1" t="s">
        <v>81</v>
      </c>
      <c r="F26" s="1">
        <v>0.26</v>
      </c>
      <c r="G26" s="1">
        <v>0.24</v>
      </c>
      <c r="H26" s="1">
        <v>85165.741999999998</v>
      </c>
      <c r="I26" s="1">
        <v>9548.41</v>
      </c>
      <c r="J26" s="1">
        <v>8.9190000000000005</v>
      </c>
      <c r="L26" s="1">
        <v>80.599999999999994</v>
      </c>
      <c r="M26" s="1">
        <f t="shared" si="0"/>
        <v>718.87139999999999</v>
      </c>
    </row>
    <row r="27" spans="1:13" x14ac:dyDescent="0.25">
      <c r="A27" s="1">
        <v>23</v>
      </c>
      <c r="L27" s="1">
        <v>80.599999999999994</v>
      </c>
      <c r="M27" s="1">
        <f t="shared" si="0"/>
        <v>0</v>
      </c>
    </row>
    <row r="28" spans="1:13" x14ac:dyDescent="0.25">
      <c r="A28" s="1">
        <v>24</v>
      </c>
      <c r="B28" s="1">
        <v>24</v>
      </c>
      <c r="C28" s="1" t="s">
        <v>112</v>
      </c>
      <c r="D28" s="1" t="s">
        <v>95</v>
      </c>
      <c r="E28" s="1" t="s">
        <v>87</v>
      </c>
      <c r="F28" s="1">
        <v>0.24</v>
      </c>
      <c r="G28" s="1">
        <v>0.24</v>
      </c>
      <c r="H28" s="1">
        <v>47222.578000000001</v>
      </c>
      <c r="I28" s="1">
        <v>4950.5829999999996</v>
      </c>
      <c r="J28" s="1">
        <v>9.5389999999999997</v>
      </c>
      <c r="L28" s="1">
        <v>80.599999999999994</v>
      </c>
      <c r="M28" s="1">
        <f t="shared" si="0"/>
        <v>768.84339999999997</v>
      </c>
    </row>
    <row r="29" spans="1:13" x14ac:dyDescent="0.25">
      <c r="A29" s="1">
        <v>25</v>
      </c>
      <c r="B29" s="1">
        <v>25</v>
      </c>
      <c r="C29" s="1" t="s">
        <v>113</v>
      </c>
      <c r="D29" s="1" t="s">
        <v>96</v>
      </c>
      <c r="E29" s="1" t="s">
        <v>76</v>
      </c>
      <c r="F29" s="1">
        <v>0.24</v>
      </c>
      <c r="G29" s="1">
        <v>0.24</v>
      </c>
      <c r="H29" s="1">
        <v>91965.866999999998</v>
      </c>
      <c r="I29" s="1">
        <v>9219.1229999999996</v>
      </c>
      <c r="J29" s="1">
        <v>9.9760000000000009</v>
      </c>
      <c r="L29" s="1">
        <v>80.599999999999994</v>
      </c>
      <c r="M29" s="1">
        <f t="shared" si="0"/>
        <v>804.06560000000002</v>
      </c>
    </row>
    <row r="30" spans="1:13" x14ac:dyDescent="0.25">
      <c r="A30" s="1">
        <v>26</v>
      </c>
      <c r="B30" s="1">
        <v>26</v>
      </c>
      <c r="C30" s="1" t="s">
        <v>114</v>
      </c>
      <c r="D30" s="1" t="s">
        <v>97</v>
      </c>
      <c r="E30" s="1" t="s">
        <v>77</v>
      </c>
      <c r="F30" s="1">
        <v>0.24</v>
      </c>
      <c r="G30" s="1">
        <v>0.24</v>
      </c>
      <c r="H30" s="1">
        <v>31771.984</v>
      </c>
      <c r="I30" s="1">
        <v>7711.0829999999996</v>
      </c>
      <c r="J30" s="1">
        <v>4.12</v>
      </c>
      <c r="L30" s="1">
        <v>80.599999999999994</v>
      </c>
      <c r="M30" s="1">
        <f t="shared" si="0"/>
        <v>332.072</v>
      </c>
    </row>
    <row r="31" spans="1:13" x14ac:dyDescent="0.25">
      <c r="A31" s="1">
        <v>27</v>
      </c>
      <c r="B31" s="1">
        <v>27</v>
      </c>
      <c r="C31" s="1" t="s">
        <v>115</v>
      </c>
      <c r="D31" s="1" t="s">
        <v>98</v>
      </c>
      <c r="E31" s="1" t="s">
        <v>92</v>
      </c>
      <c r="F31" s="1">
        <v>0.24</v>
      </c>
      <c r="G31" s="1">
        <v>0.24</v>
      </c>
      <c r="H31" s="1">
        <v>51432.796999999999</v>
      </c>
      <c r="I31" s="1">
        <v>10515.063</v>
      </c>
      <c r="J31" s="1">
        <v>4.891</v>
      </c>
      <c r="L31" s="1">
        <v>80.599999999999994</v>
      </c>
      <c r="M31" s="1">
        <f t="shared" si="0"/>
        <v>394.21459999999996</v>
      </c>
    </row>
    <row r="32" spans="1:13" x14ac:dyDescent="0.25">
      <c r="A32" s="1">
        <v>28</v>
      </c>
      <c r="B32" s="1">
        <v>28</v>
      </c>
      <c r="C32" s="1" t="s">
        <v>116</v>
      </c>
      <c r="D32" s="1" t="s">
        <v>99</v>
      </c>
      <c r="E32" s="1" t="s">
        <v>78</v>
      </c>
      <c r="F32" s="1">
        <v>0.24</v>
      </c>
      <c r="G32" s="1">
        <v>0.24</v>
      </c>
      <c r="H32" s="1">
        <v>47783.195</v>
      </c>
      <c r="I32" s="1">
        <v>8075.0259999999998</v>
      </c>
      <c r="J32" s="1">
        <v>5.9169999999999998</v>
      </c>
      <c r="L32" s="1">
        <v>80.599999999999994</v>
      </c>
      <c r="M32" s="1">
        <f t="shared" si="0"/>
        <v>476.91019999999997</v>
      </c>
    </row>
    <row r="33" spans="1:13" x14ac:dyDescent="0.25">
      <c r="A33" s="1">
        <v>29</v>
      </c>
      <c r="B33" s="1">
        <v>29</v>
      </c>
      <c r="C33" s="1" t="s">
        <v>117</v>
      </c>
      <c r="D33" s="1" t="s">
        <v>100</v>
      </c>
      <c r="E33" s="1" t="s">
        <v>79</v>
      </c>
      <c r="F33" s="1">
        <v>0.24</v>
      </c>
      <c r="G33" s="1">
        <v>0.24</v>
      </c>
      <c r="H33" s="1">
        <v>40011.964999999997</v>
      </c>
      <c r="I33" s="1">
        <v>8340.143</v>
      </c>
      <c r="J33" s="1">
        <v>4.798</v>
      </c>
      <c r="L33" s="1">
        <v>80.599999999999994</v>
      </c>
      <c r="M33" s="1">
        <f t="shared" si="0"/>
        <v>386.71879999999999</v>
      </c>
    </row>
    <row r="34" spans="1:13" x14ac:dyDescent="0.25">
      <c r="A34" s="1">
        <v>30</v>
      </c>
      <c r="B34" s="1">
        <v>30</v>
      </c>
      <c r="C34" s="1" t="s">
        <v>118</v>
      </c>
      <c r="D34" s="1" t="s">
        <v>101</v>
      </c>
      <c r="E34" s="1" t="s">
        <v>80</v>
      </c>
      <c r="F34" s="1">
        <v>0.24</v>
      </c>
      <c r="G34" s="1">
        <v>0.24</v>
      </c>
      <c r="H34" s="1">
        <v>17775.125</v>
      </c>
      <c r="I34" s="1">
        <v>11107.912</v>
      </c>
      <c r="J34" s="1">
        <v>1.6</v>
      </c>
      <c r="L34" s="1">
        <v>80.599999999999994</v>
      </c>
      <c r="M34" s="1">
        <f t="shared" si="0"/>
        <v>128.96</v>
      </c>
    </row>
    <row r="35" spans="1:13" x14ac:dyDescent="0.25">
      <c r="A35" s="1">
        <v>31</v>
      </c>
      <c r="B35" s="1">
        <v>31</v>
      </c>
      <c r="C35" s="1" t="s">
        <v>119</v>
      </c>
      <c r="D35" s="1" t="s">
        <v>102</v>
      </c>
      <c r="E35" s="1" t="s">
        <v>81</v>
      </c>
      <c r="F35" s="1">
        <v>0.24</v>
      </c>
      <c r="G35" s="1">
        <v>0.24</v>
      </c>
      <c r="H35" s="1">
        <v>84076.241999999998</v>
      </c>
      <c r="I35" s="1">
        <v>10669.121999999999</v>
      </c>
      <c r="J35" s="1">
        <v>7.88</v>
      </c>
      <c r="L35" s="1">
        <v>80.599999999999994</v>
      </c>
      <c r="M35" s="1">
        <f t="shared" si="0"/>
        <v>635.12799999999993</v>
      </c>
    </row>
    <row r="36" spans="1:13" x14ac:dyDescent="0.25">
      <c r="A36" s="1">
        <v>32</v>
      </c>
      <c r="B36" s="1">
        <v>32</v>
      </c>
      <c r="C36" s="1" t="s">
        <v>120</v>
      </c>
      <c r="D36" s="1" t="s">
        <v>103</v>
      </c>
      <c r="E36" s="1" t="s">
        <v>82</v>
      </c>
      <c r="F36" s="1">
        <v>0.24</v>
      </c>
      <c r="G36" s="1">
        <v>0.24</v>
      </c>
      <c r="H36" s="1">
        <v>54735.671999999999</v>
      </c>
      <c r="I36" s="1">
        <v>6721.9170000000004</v>
      </c>
      <c r="J36" s="1">
        <v>8.1430000000000007</v>
      </c>
      <c r="L36" s="1">
        <v>80.599999999999994</v>
      </c>
      <c r="M36" s="1">
        <f t="shared" si="0"/>
        <v>656.32579999999996</v>
      </c>
    </row>
    <row r="37" spans="1:13" x14ac:dyDescent="0.25">
      <c r="A37" s="1">
        <v>33</v>
      </c>
      <c r="B37" s="1">
        <v>33</v>
      </c>
      <c r="C37" s="1" t="s">
        <v>121</v>
      </c>
      <c r="D37" s="1" t="s">
        <v>104</v>
      </c>
      <c r="E37" s="1" t="s">
        <v>83</v>
      </c>
      <c r="F37" s="1">
        <v>0.24</v>
      </c>
      <c r="G37" s="1">
        <v>0.24</v>
      </c>
      <c r="H37" s="1">
        <v>27588.467000000001</v>
      </c>
      <c r="I37" s="1">
        <v>7152.0690000000004</v>
      </c>
      <c r="J37" s="1">
        <v>3.8570000000000002</v>
      </c>
      <c r="L37" s="1">
        <v>80.599999999999994</v>
      </c>
      <c r="M37" s="1">
        <f t="shared" si="0"/>
        <v>310.87419999999997</v>
      </c>
    </row>
    <row r="38" spans="1:13" x14ac:dyDescent="0.25">
      <c r="A38" s="1">
        <v>34</v>
      </c>
      <c r="B38" s="1">
        <v>34</v>
      </c>
      <c r="C38" s="1" t="s">
        <v>122</v>
      </c>
      <c r="D38" s="1" t="s">
        <v>105</v>
      </c>
      <c r="E38" s="1" t="s">
        <v>84</v>
      </c>
      <c r="F38" s="1">
        <v>0.24</v>
      </c>
      <c r="G38" s="1">
        <v>0.24</v>
      </c>
      <c r="H38" s="1">
        <v>49357.012000000002</v>
      </c>
      <c r="I38" s="1">
        <v>11221.333000000001</v>
      </c>
      <c r="J38" s="1">
        <v>4.3979999999999997</v>
      </c>
      <c r="L38" s="1">
        <v>80.599999999999994</v>
      </c>
      <c r="M38" s="1">
        <f t="shared" si="0"/>
        <v>354.47879999999992</v>
      </c>
    </row>
    <row r="39" spans="1:13" x14ac:dyDescent="0.25">
      <c r="B39" s="1">
        <v>35</v>
      </c>
      <c r="C39" s="1" t="s">
        <v>123</v>
      </c>
      <c r="D39" s="1" t="s">
        <v>106</v>
      </c>
      <c r="E39" s="1" t="s">
        <v>85</v>
      </c>
      <c r="F39" s="1">
        <v>0.24</v>
      </c>
      <c r="G39" s="1">
        <v>0.24</v>
      </c>
      <c r="H39" s="1">
        <v>46536.082000000002</v>
      </c>
      <c r="I39" s="1">
        <v>8872.6319999999996</v>
      </c>
      <c r="J39" s="1">
        <v>5.2450000000000001</v>
      </c>
      <c r="L39" s="1">
        <v>80.599999999999994</v>
      </c>
      <c r="M39" s="1">
        <f t="shared" si="0"/>
        <v>422.74699999999996</v>
      </c>
    </row>
    <row r="40" spans="1:13" x14ac:dyDescent="0.25">
      <c r="B40" s="1">
        <v>36</v>
      </c>
      <c r="C40" s="1" t="s">
        <v>124</v>
      </c>
      <c r="D40" s="1" t="s">
        <v>107</v>
      </c>
      <c r="E40" s="1" t="s">
        <v>93</v>
      </c>
      <c r="F40" s="1">
        <v>0.24</v>
      </c>
      <c r="G40" s="1">
        <v>0.24</v>
      </c>
      <c r="H40" s="1">
        <v>55316.300999999999</v>
      </c>
      <c r="I40" s="1">
        <v>10825.643</v>
      </c>
      <c r="J40" s="1">
        <v>5.1100000000000003</v>
      </c>
      <c r="L40" s="1">
        <v>80.599999999999994</v>
      </c>
      <c r="M40" s="1">
        <f t="shared" si="0"/>
        <v>411.86599999999999</v>
      </c>
    </row>
    <row r="41" spans="1:13" x14ac:dyDescent="0.25">
      <c r="B41" s="1">
        <v>37</v>
      </c>
      <c r="C41" s="1" t="s">
        <v>125</v>
      </c>
      <c r="D41" s="1" t="s">
        <v>108</v>
      </c>
      <c r="E41" s="1" t="s">
        <v>88</v>
      </c>
      <c r="F41" s="1">
        <v>0.24</v>
      </c>
      <c r="G41" s="1">
        <v>0.24</v>
      </c>
      <c r="H41" s="1">
        <v>37666.695</v>
      </c>
      <c r="I41" s="1">
        <v>6169.0619999999999</v>
      </c>
      <c r="J41" s="1">
        <v>6.1059999999999999</v>
      </c>
      <c r="L41" s="1">
        <v>80.599999999999994</v>
      </c>
      <c r="M41" s="1">
        <f t="shared" si="0"/>
        <v>492.14359999999994</v>
      </c>
    </row>
    <row r="42" spans="1:13" x14ac:dyDescent="0.25">
      <c r="B42" s="1">
        <v>38</v>
      </c>
      <c r="C42" s="1" t="s">
        <v>126</v>
      </c>
      <c r="D42" s="1" t="s">
        <v>109</v>
      </c>
      <c r="E42" s="1" t="s">
        <v>89</v>
      </c>
      <c r="F42" s="1">
        <v>0.24</v>
      </c>
      <c r="G42" s="1">
        <v>0.24</v>
      </c>
      <c r="H42" s="1">
        <v>38796.035000000003</v>
      </c>
      <c r="I42" s="1">
        <v>7576.6390000000001</v>
      </c>
      <c r="J42" s="1">
        <v>5.12</v>
      </c>
      <c r="L42" s="1">
        <v>80.599999999999994</v>
      </c>
      <c r="M42" s="1">
        <f t="shared" si="0"/>
        <v>412.67199999999997</v>
      </c>
    </row>
    <row r="43" spans="1:13" x14ac:dyDescent="0.25">
      <c r="B43" s="1">
        <v>39</v>
      </c>
      <c r="C43" s="1" t="s">
        <v>127</v>
      </c>
      <c r="D43" s="1" t="s">
        <v>110</v>
      </c>
      <c r="E43" s="1" t="s">
        <v>90</v>
      </c>
      <c r="F43" s="1">
        <v>0.24</v>
      </c>
      <c r="G43" s="1">
        <v>0.24</v>
      </c>
      <c r="H43" s="1">
        <v>23990.780999999999</v>
      </c>
      <c r="I43" s="1">
        <v>8851.4699999999993</v>
      </c>
      <c r="J43" s="1">
        <v>2.71</v>
      </c>
      <c r="L43" s="1">
        <v>80.599999999999994</v>
      </c>
      <c r="M43" s="1">
        <f t="shared" si="0"/>
        <v>218.42599999999999</v>
      </c>
    </row>
    <row r="44" spans="1:13" x14ac:dyDescent="0.25">
      <c r="B44" s="1">
        <v>40</v>
      </c>
      <c r="C44" s="1" t="s">
        <v>128</v>
      </c>
      <c r="D44" s="1" t="s">
        <v>111</v>
      </c>
      <c r="E44" s="1" t="s">
        <v>91</v>
      </c>
      <c r="F44" s="1">
        <v>0.24</v>
      </c>
      <c r="G44" s="1">
        <v>0.24</v>
      </c>
      <c r="H44" s="1">
        <v>10083.013999999999</v>
      </c>
      <c r="I44" s="1">
        <v>4174.3329999999996</v>
      </c>
      <c r="J44" s="1">
        <v>2.415</v>
      </c>
      <c r="L44" s="1">
        <v>80.599999999999994</v>
      </c>
      <c r="M44" s="1">
        <f t="shared" si="0"/>
        <v>194.649</v>
      </c>
    </row>
    <row r="45" spans="1:13" x14ac:dyDescent="0.25">
      <c r="M45" s="1">
        <f t="shared" si="0"/>
        <v>0</v>
      </c>
    </row>
  </sheetData>
  <conditionalFormatting sqref="D28:D45">
    <cfRule type="cellIs" dxfId="386" priority="42" operator="between">
      <formula>103</formula>
      <formula>742</formula>
    </cfRule>
  </conditionalFormatting>
  <conditionalFormatting sqref="E28:E45">
    <cfRule type="cellIs" dxfId="385" priority="41" operator="between">
      <formula>1</formula>
      <formula>41</formula>
    </cfRule>
  </conditionalFormatting>
  <conditionalFormatting sqref="F28:F45">
    <cfRule type="cellIs" dxfId="384" priority="40" operator="between">
      <formula>10</formula>
      <formula>345</formula>
    </cfRule>
  </conditionalFormatting>
  <conditionalFormatting sqref="G28:G45">
    <cfRule type="cellIs" dxfId="383" priority="39" operator="between">
      <formula>5</formula>
      <formula>43</formula>
    </cfRule>
  </conditionalFormatting>
  <conditionalFormatting sqref="H28:H45">
    <cfRule type="cellIs" dxfId="382" priority="38" operator="between">
      <formula>152</formula>
      <formula>708</formula>
    </cfRule>
  </conditionalFormatting>
  <conditionalFormatting sqref="I28:I45">
    <cfRule type="cellIs" dxfId="381" priority="37" operator="between">
      <formula>0</formula>
      <formula>1142</formula>
    </cfRule>
  </conditionalFormatting>
  <conditionalFormatting sqref="J28:J45">
    <cfRule type="cellIs" dxfId="380" priority="36" operator="between">
      <formula>27</formula>
      <formula>324</formula>
    </cfRule>
  </conditionalFormatting>
  <conditionalFormatting sqref="D12">
    <cfRule type="cellIs" dxfId="112" priority="14" operator="between">
      <formula>$C$17</formula>
      <formula>$C$18</formula>
    </cfRule>
    <cfRule type="cellIs" dxfId="111" priority="21" operator="between">
      <formula>777</formula>
      <formula>1438</formula>
    </cfRule>
  </conditionalFormatting>
  <conditionalFormatting sqref="E12">
    <cfRule type="cellIs" dxfId="110" priority="13" operator="between">
      <formula>$D$17</formula>
      <formula>$D$18</formula>
    </cfRule>
    <cfRule type="cellIs" dxfId="109" priority="20" operator="between">
      <formula>55.6</formula>
      <formula>191</formula>
    </cfRule>
  </conditionalFormatting>
  <conditionalFormatting sqref="F12">
    <cfRule type="cellIs" dxfId="108" priority="12" operator="between">
      <formula>$E$17</formula>
      <formula>$E$18</formula>
    </cfRule>
    <cfRule type="cellIs" dxfId="107" priority="19" operator="between">
      <formula>168</formula>
      <formula>443</formula>
    </cfRule>
  </conditionalFormatting>
  <conditionalFormatting sqref="G12">
    <cfRule type="cellIs" dxfId="106" priority="11" operator="between">
      <formula>$F$17</formula>
      <formula>$F$18</formula>
    </cfRule>
    <cfRule type="cellIs" dxfId="105" priority="18" operator="between">
      <formula>138</formula>
      <formula>413</formula>
    </cfRule>
  </conditionalFormatting>
  <conditionalFormatting sqref="H12">
    <cfRule type="cellIs" dxfId="104" priority="10" operator="between">
      <formula>$G$17</formula>
      <formula>$G$18</formula>
    </cfRule>
    <cfRule type="cellIs" dxfId="103" priority="17" operator="between">
      <formula>426</formula>
      <formula>792</formula>
    </cfRule>
  </conditionalFormatting>
  <conditionalFormatting sqref="I12">
    <cfRule type="cellIs" dxfId="102" priority="9" operator="between">
      <formula>$H$17</formula>
      <formula>$H$18</formula>
    </cfRule>
    <cfRule type="cellIs" dxfId="101" priority="16" operator="between">
      <formula>858</formula>
      <formula>1593</formula>
    </cfRule>
  </conditionalFormatting>
  <conditionalFormatting sqref="J12">
    <cfRule type="cellIs" dxfId="100" priority="8" operator="between">
      <formula>$I$17</formula>
      <formula>$I$18</formula>
    </cfRule>
    <cfRule type="cellIs" dxfId="99" priority="15" operator="between">
      <formula>377</formula>
      <formula>782</formula>
    </cfRule>
  </conditionalFormatting>
  <conditionalFormatting sqref="D24:D27">
    <cfRule type="cellIs" dxfId="98" priority="7" operator="between">
      <formula>103</formula>
      <formula>742</formula>
    </cfRule>
  </conditionalFormatting>
  <conditionalFormatting sqref="E24:E27">
    <cfRule type="cellIs" dxfId="97" priority="6" operator="between">
      <formula>1</formula>
      <formula>41</formula>
    </cfRule>
  </conditionalFormatting>
  <conditionalFormatting sqref="F24:F27">
    <cfRule type="cellIs" dxfId="96" priority="5" operator="between">
      <formula>10</formula>
      <formula>345</formula>
    </cfRule>
  </conditionalFormatting>
  <conditionalFormatting sqref="G24:G27">
    <cfRule type="cellIs" dxfId="95" priority="4" operator="between">
      <formula>5</formula>
      <formula>43</formula>
    </cfRule>
  </conditionalFormatting>
  <conditionalFormatting sqref="H24:H27">
    <cfRule type="cellIs" dxfId="94" priority="3" operator="between">
      <formula>152</formula>
      <formula>708</formula>
    </cfRule>
  </conditionalFormatting>
  <conditionalFormatting sqref="I24:I27">
    <cfRule type="cellIs" dxfId="93" priority="2" operator="between">
      <formula>0</formula>
      <formula>1142</formula>
    </cfRule>
  </conditionalFormatting>
  <conditionalFormatting sqref="J24:J27">
    <cfRule type="cellIs" dxfId="92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0.26</v>
      </c>
      <c r="G5" s="1">
        <v>44161.097999999998</v>
      </c>
      <c r="H5" s="1">
        <v>36071.523000000001</v>
      </c>
      <c r="I5" s="1">
        <v>1.224</v>
      </c>
      <c r="K5" s="1">
        <v>80.599999999999994</v>
      </c>
      <c r="L5" s="1">
        <f>I5*K5</f>
        <v>98.654399999999995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38250.671999999999</v>
      </c>
      <c r="H6" s="1">
        <v>32988.781000000003</v>
      </c>
      <c r="I6" s="1">
        <v>1.1599999999999999</v>
      </c>
      <c r="K6" s="1">
        <v>80.599999999999994</v>
      </c>
      <c r="L6" s="1">
        <f t="shared" ref="L6:L44" si="0">I6*K6</f>
        <v>93.495999999999981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57148.684000000001</v>
      </c>
      <c r="H7" s="1">
        <v>50924.648000000001</v>
      </c>
      <c r="I7" s="1">
        <v>1.1220000000000001</v>
      </c>
      <c r="K7" s="1">
        <v>80.599999999999994</v>
      </c>
      <c r="L7" s="1">
        <f t="shared" si="0"/>
        <v>90.433199999999999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0.26</v>
      </c>
      <c r="G8" s="1">
        <v>60809.305</v>
      </c>
      <c r="H8" s="1">
        <v>44290.027000000002</v>
      </c>
      <c r="I8" s="1">
        <v>1.373</v>
      </c>
      <c r="K8" s="1">
        <v>80.599999999999994</v>
      </c>
      <c r="L8" s="1">
        <f t="shared" si="0"/>
        <v>110.66379999999999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0.26</v>
      </c>
      <c r="F9" s="1">
        <v>0.24</v>
      </c>
      <c r="G9" s="1">
        <v>20328.123</v>
      </c>
      <c r="H9" s="1">
        <v>20385.546999999999</v>
      </c>
      <c r="I9" s="1">
        <v>0.997</v>
      </c>
      <c r="K9" s="1">
        <v>80.599999999999994</v>
      </c>
      <c r="L9" s="1">
        <f t="shared" si="0"/>
        <v>80.358199999999997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39076.796999999999</v>
      </c>
      <c r="H10" s="1">
        <v>41394.875</v>
      </c>
      <c r="I10" s="1">
        <v>0.94399999999999995</v>
      </c>
      <c r="K10" s="1">
        <v>80.599999999999994</v>
      </c>
      <c r="L10" s="1">
        <f t="shared" si="0"/>
        <v>76.086399999999998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0.26</v>
      </c>
      <c r="F11" s="1">
        <v>0.24</v>
      </c>
      <c r="G11" s="1">
        <v>28574.914000000001</v>
      </c>
      <c r="H11" s="1">
        <v>31555.971000000001</v>
      </c>
      <c r="I11" s="1">
        <v>0.90600000000000003</v>
      </c>
      <c r="K11" s="1">
        <v>80.599999999999994</v>
      </c>
      <c r="L11" s="1">
        <f t="shared" si="0"/>
        <v>73.023600000000002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17081.346000000001</v>
      </c>
      <c r="H12" s="1">
        <v>23376.811000000002</v>
      </c>
      <c r="I12" s="1">
        <v>0.73099999999999998</v>
      </c>
      <c r="K12" s="1">
        <v>80.599999999999994</v>
      </c>
      <c r="L12" s="1">
        <f t="shared" si="0"/>
        <v>58.918599999999998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63301.601999999999</v>
      </c>
      <c r="H13" s="1">
        <v>32965.883000000002</v>
      </c>
      <c r="I13" s="1">
        <v>1.92</v>
      </c>
      <c r="K13" s="1">
        <v>80.599999999999994</v>
      </c>
      <c r="L13" s="1">
        <f t="shared" si="0"/>
        <v>154.75199999999998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24019.865000000002</v>
      </c>
      <c r="H14" s="1">
        <v>23901.611000000001</v>
      </c>
      <c r="I14" s="1">
        <v>1.0049999999999999</v>
      </c>
      <c r="K14" s="1">
        <v>80.599999999999994</v>
      </c>
      <c r="L14" s="1">
        <f t="shared" si="0"/>
        <v>81.002999999999986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28946.043000000001</v>
      </c>
      <c r="H15" s="1">
        <v>27184.791000000001</v>
      </c>
      <c r="I15" s="1">
        <v>1.0649999999999999</v>
      </c>
      <c r="K15" s="1">
        <v>80.599999999999994</v>
      </c>
      <c r="L15" s="1">
        <f t="shared" si="0"/>
        <v>85.838999999999984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36952.675999999999</v>
      </c>
      <c r="H16" s="1">
        <v>40856.379000000001</v>
      </c>
      <c r="I16" s="1">
        <v>0.90400000000000003</v>
      </c>
      <c r="K16" s="1">
        <v>80.599999999999994</v>
      </c>
      <c r="L16" s="1">
        <f t="shared" si="0"/>
        <v>72.862399999999994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19949.863000000001</v>
      </c>
      <c r="H17" s="1">
        <v>16729.932000000001</v>
      </c>
      <c r="I17" s="1">
        <v>1.1919999999999999</v>
      </c>
      <c r="K17" s="1">
        <v>80.599999999999994</v>
      </c>
      <c r="L17" s="1">
        <f t="shared" si="0"/>
        <v>96.075199999999995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16707.226999999999</v>
      </c>
      <c r="H18" s="1">
        <v>21368.401999999998</v>
      </c>
      <c r="I18" s="1">
        <v>0.78200000000000003</v>
      </c>
      <c r="K18" s="1">
        <v>80.599999999999994</v>
      </c>
      <c r="L18" s="1">
        <f t="shared" si="0"/>
        <v>63.029199999999996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34103.336000000003</v>
      </c>
      <c r="H19" s="1">
        <v>33436.707000000002</v>
      </c>
      <c r="I19" s="1">
        <v>1.02</v>
      </c>
      <c r="K19" s="1">
        <v>80.599999999999994</v>
      </c>
      <c r="L19" s="1">
        <f t="shared" si="0"/>
        <v>82.211999999999989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0.26</v>
      </c>
      <c r="F20" s="1">
        <v>0.24</v>
      </c>
      <c r="G20" s="1">
        <v>27418.046999999999</v>
      </c>
      <c r="H20" s="1">
        <v>33765.222999999998</v>
      </c>
      <c r="I20" s="1">
        <v>0.81200000000000006</v>
      </c>
      <c r="K20" s="1">
        <v>80.599999999999994</v>
      </c>
      <c r="L20" s="1">
        <f t="shared" si="0"/>
        <v>65.447199999999995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17099.793000000001</v>
      </c>
      <c r="H21" s="1">
        <v>22906.74</v>
      </c>
      <c r="I21" s="1">
        <v>0.746</v>
      </c>
      <c r="K21" s="1">
        <v>80.599999999999994</v>
      </c>
      <c r="L21" s="1">
        <f t="shared" si="0"/>
        <v>60.127599999999994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56883.417999999998</v>
      </c>
      <c r="H22" s="1">
        <v>32608.761999999999</v>
      </c>
      <c r="I22" s="1">
        <v>1.744</v>
      </c>
      <c r="K22" s="1">
        <v>80.599999999999994</v>
      </c>
      <c r="L22" s="1">
        <f t="shared" si="0"/>
        <v>140.56639999999999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28937.734</v>
      </c>
      <c r="H23" s="1">
        <v>33304.417999999998</v>
      </c>
      <c r="I23" s="1">
        <v>0.86899999999999999</v>
      </c>
      <c r="K23" s="1">
        <v>80.599999999999994</v>
      </c>
      <c r="L23" s="1">
        <f t="shared" si="0"/>
        <v>70.041399999999996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28914.495999999999</v>
      </c>
      <c r="H24" s="1">
        <v>33828.055</v>
      </c>
      <c r="I24" s="1">
        <v>0.85499999999999998</v>
      </c>
      <c r="K24" s="1">
        <v>80.599999999999994</v>
      </c>
      <c r="L24" s="1">
        <f t="shared" si="0"/>
        <v>68.912999999999997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37776.355000000003</v>
      </c>
      <c r="H25" s="1">
        <v>44184.707000000002</v>
      </c>
      <c r="I25" s="1">
        <v>0.85499999999999998</v>
      </c>
      <c r="K25" s="1">
        <v>80.599999999999994</v>
      </c>
      <c r="L25" s="1">
        <f t="shared" si="0"/>
        <v>68.912999999999997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21679.287</v>
      </c>
      <c r="H26" s="1">
        <v>22981.081999999999</v>
      </c>
      <c r="I26" s="1">
        <v>0.94299999999999995</v>
      </c>
      <c r="K26" s="1">
        <v>80.599999999999994</v>
      </c>
      <c r="L26" s="1">
        <f t="shared" si="0"/>
        <v>76.005799999999994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13071.775</v>
      </c>
      <c r="H28" s="1">
        <v>12505.502</v>
      </c>
      <c r="I28" s="1">
        <v>1.0449999999999999</v>
      </c>
      <c r="K28" s="1">
        <v>80.599999999999994</v>
      </c>
      <c r="L28" s="1">
        <f t="shared" si="0"/>
        <v>84.22699999999999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13431.054</v>
      </c>
      <c r="H29" s="1">
        <v>16798.013999999999</v>
      </c>
      <c r="I29" s="1">
        <v>0.8</v>
      </c>
      <c r="K29" s="1">
        <v>80.599999999999994</v>
      </c>
      <c r="L29" s="1">
        <f t="shared" si="0"/>
        <v>64.48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10470.993</v>
      </c>
      <c r="H30" s="1">
        <v>11928.222</v>
      </c>
      <c r="I30" s="1">
        <v>0.878</v>
      </c>
      <c r="K30" s="1">
        <v>80.599999999999994</v>
      </c>
      <c r="L30" s="1">
        <f t="shared" si="0"/>
        <v>70.766799999999989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12218.753000000001</v>
      </c>
      <c r="H31" s="1">
        <v>14981.548000000001</v>
      </c>
      <c r="I31" s="1">
        <v>0.81599999999999995</v>
      </c>
      <c r="K31" s="1">
        <v>80.599999999999994</v>
      </c>
      <c r="L31" s="1">
        <f t="shared" si="0"/>
        <v>65.769599999999997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9719.8169999999991</v>
      </c>
      <c r="H32" s="1">
        <v>9543.232</v>
      </c>
      <c r="I32" s="1">
        <v>1.0189999999999999</v>
      </c>
      <c r="K32" s="1">
        <v>80.599999999999994</v>
      </c>
      <c r="L32" s="1">
        <f t="shared" si="0"/>
        <v>82.131399999999985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9285.9150000000009</v>
      </c>
      <c r="H33" s="1">
        <v>13880.427</v>
      </c>
      <c r="I33" s="1">
        <v>0.66900000000000004</v>
      </c>
      <c r="K33" s="1">
        <v>80.599999999999994</v>
      </c>
      <c r="L33" s="1">
        <f t="shared" si="0"/>
        <v>53.921399999999998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11344.833000000001</v>
      </c>
      <c r="H34" s="1">
        <v>16340.062</v>
      </c>
      <c r="I34" s="1">
        <v>0.69399999999999995</v>
      </c>
      <c r="K34" s="1">
        <v>80.599999999999994</v>
      </c>
      <c r="L34" s="1">
        <f t="shared" si="0"/>
        <v>55.936399999999992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26696.758000000002</v>
      </c>
      <c r="H35" s="1">
        <v>21635.15</v>
      </c>
      <c r="I35" s="1">
        <v>1.234</v>
      </c>
      <c r="K35" s="1">
        <v>80.599999999999994</v>
      </c>
      <c r="L35" s="1">
        <f t="shared" si="0"/>
        <v>99.460399999999993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11353.807000000001</v>
      </c>
      <c r="H36" s="1">
        <v>10303.995000000001</v>
      </c>
      <c r="I36" s="1">
        <v>1.1020000000000001</v>
      </c>
      <c r="K36" s="1">
        <v>80.599999999999994</v>
      </c>
      <c r="L36" s="1">
        <f t="shared" si="0"/>
        <v>88.821200000000005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10570.300999999999</v>
      </c>
      <c r="H37" s="1">
        <v>9910.3850000000002</v>
      </c>
      <c r="I37" s="1">
        <v>1.0669999999999999</v>
      </c>
      <c r="K37" s="1">
        <v>80.599999999999994</v>
      </c>
      <c r="L37" s="1">
        <f t="shared" si="0"/>
        <v>86.000199999999992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14050.186</v>
      </c>
      <c r="H38" s="1">
        <v>15192.896000000001</v>
      </c>
      <c r="I38" s="1">
        <v>0.92500000000000004</v>
      </c>
      <c r="K38" s="1">
        <v>80.599999999999994</v>
      </c>
      <c r="L38" s="1">
        <f t="shared" si="0"/>
        <v>74.554999999999993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22409.309000000001</v>
      </c>
      <c r="H39" s="1">
        <v>13608.266</v>
      </c>
      <c r="I39" s="1">
        <v>1.647</v>
      </c>
      <c r="K39" s="1">
        <v>80.599999999999994</v>
      </c>
      <c r="L39" s="1">
        <f t="shared" si="0"/>
        <v>132.7482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21841.407999999999</v>
      </c>
      <c r="H40" s="1">
        <v>16084.334999999999</v>
      </c>
      <c r="I40" s="1">
        <v>1.3580000000000001</v>
      </c>
      <c r="K40" s="1">
        <v>80.599999999999994</v>
      </c>
      <c r="L40" s="1">
        <f t="shared" si="0"/>
        <v>109.45480000000001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11546.191999999999</v>
      </c>
      <c r="H41" s="1">
        <v>9497.0949999999993</v>
      </c>
      <c r="I41" s="1">
        <v>1.216</v>
      </c>
      <c r="K41" s="1">
        <v>80.599999999999994</v>
      </c>
      <c r="L41" s="1">
        <f t="shared" si="0"/>
        <v>98.009599999999992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0.26</v>
      </c>
      <c r="G42" s="1">
        <v>15361.460999999999</v>
      </c>
      <c r="H42" s="1">
        <v>12511.931</v>
      </c>
      <c r="I42" s="1">
        <v>1.228</v>
      </c>
      <c r="K42" s="1">
        <v>80.599999999999994</v>
      </c>
      <c r="L42" s="1">
        <f t="shared" si="0"/>
        <v>98.976799999999997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9585.6419999999998</v>
      </c>
      <c r="H43" s="1">
        <v>13528.295</v>
      </c>
      <c r="I43" s="1">
        <v>0.70899999999999996</v>
      </c>
      <c r="K43" s="1">
        <v>80.599999999999994</v>
      </c>
      <c r="L43" s="1">
        <f t="shared" si="0"/>
        <v>57.145399999999995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7471.7160000000003</v>
      </c>
      <c r="H44" s="1">
        <v>8761.5059999999994</v>
      </c>
      <c r="I44" s="1">
        <v>0.85299999999999998</v>
      </c>
      <c r="K44" s="1">
        <v>80.599999999999994</v>
      </c>
      <c r="L44" s="1">
        <f t="shared" si="0"/>
        <v>68.751799999999989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0.27</v>
      </c>
      <c r="F5" s="1">
        <v>0.28000000000000003</v>
      </c>
      <c r="G5" s="1">
        <v>70985.093999999997</v>
      </c>
      <c r="H5" s="1">
        <v>24447.607</v>
      </c>
      <c r="I5" s="1">
        <v>2.9039999999999999</v>
      </c>
      <c r="K5" s="1">
        <v>80.599999999999994</v>
      </c>
      <c r="L5" s="1">
        <f>I5*K5</f>
        <v>234.06239999999997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0.27</v>
      </c>
      <c r="F6" s="1">
        <v>0.28999999999999998</v>
      </c>
      <c r="G6" s="1">
        <v>59581.976999999999</v>
      </c>
      <c r="H6" s="1">
        <v>30275.655999999999</v>
      </c>
      <c r="I6" s="1">
        <v>1.968</v>
      </c>
      <c r="K6" s="1">
        <v>80.599999999999994</v>
      </c>
      <c r="L6" s="1">
        <f t="shared" ref="L6:L44" si="0">I6*K6</f>
        <v>158.62079999999997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0.27</v>
      </c>
      <c r="F7" s="1">
        <v>0.28999999999999998</v>
      </c>
      <c r="G7" s="1">
        <v>115342.336</v>
      </c>
      <c r="H7" s="1">
        <v>37684.457000000002</v>
      </c>
      <c r="I7" s="1">
        <v>3.0609999999999999</v>
      </c>
      <c r="K7" s="1">
        <v>80.599999999999994</v>
      </c>
      <c r="L7" s="1">
        <f t="shared" si="0"/>
        <v>246.71659999999997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0.28999999999999998</v>
      </c>
      <c r="F8" s="1">
        <v>0.28999999999999998</v>
      </c>
      <c r="G8" s="1">
        <v>119706.102</v>
      </c>
      <c r="H8" s="1">
        <v>39909.527000000002</v>
      </c>
      <c r="I8" s="1">
        <v>2.9990000000000001</v>
      </c>
      <c r="K8" s="1">
        <v>80.599999999999994</v>
      </c>
      <c r="L8" s="1">
        <f t="shared" si="0"/>
        <v>241.71939999999998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0.32</v>
      </c>
      <c r="F9" s="1">
        <v>0.31</v>
      </c>
      <c r="G9" s="1">
        <v>27243.065999999999</v>
      </c>
      <c r="H9" s="1">
        <v>9594.9629999999997</v>
      </c>
      <c r="I9" s="1">
        <v>2.839</v>
      </c>
      <c r="K9" s="1">
        <v>80.599999999999994</v>
      </c>
      <c r="L9" s="1">
        <f t="shared" si="0"/>
        <v>228.82339999999999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0.28999999999999998</v>
      </c>
      <c r="F10" s="1">
        <v>0.24</v>
      </c>
      <c r="G10" s="1">
        <v>52018.112999999998</v>
      </c>
      <c r="H10" s="1">
        <v>16508.495999999999</v>
      </c>
      <c r="I10" s="1">
        <v>3.1509999999999998</v>
      </c>
      <c r="K10" s="1">
        <v>80.599999999999994</v>
      </c>
      <c r="L10" s="1">
        <f t="shared" si="0"/>
        <v>253.97059999999996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15206.37</v>
      </c>
      <c r="H11" s="1">
        <v>22928.796999999999</v>
      </c>
      <c r="I11" s="1">
        <v>0.66300000000000003</v>
      </c>
      <c r="K11" s="1">
        <v>80.599999999999994</v>
      </c>
      <c r="L11" s="1">
        <f t="shared" si="0"/>
        <v>53.437799999999996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0.32</v>
      </c>
      <c r="F12" s="1">
        <v>0.24</v>
      </c>
      <c r="G12" s="1">
        <v>30848.883000000002</v>
      </c>
      <c r="H12" s="1">
        <v>12723.879000000001</v>
      </c>
      <c r="I12" s="1">
        <v>2.4239999999999999</v>
      </c>
      <c r="K12" s="1">
        <v>80.599999999999994</v>
      </c>
      <c r="L12" s="1">
        <f t="shared" si="0"/>
        <v>195.37439999999998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0.3</v>
      </c>
      <c r="F13" s="1">
        <v>0.31</v>
      </c>
      <c r="G13" s="1">
        <v>91708.891000000003</v>
      </c>
      <c r="H13" s="1">
        <v>15622.706</v>
      </c>
      <c r="I13" s="1">
        <v>5.87</v>
      </c>
      <c r="K13" s="1">
        <v>80.599999999999994</v>
      </c>
      <c r="L13" s="1">
        <f t="shared" si="0"/>
        <v>473.12199999999996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17430.317999999999</v>
      </c>
      <c r="H14" s="1">
        <v>5761.8649999999998</v>
      </c>
      <c r="I14" s="1">
        <v>3.0249999999999999</v>
      </c>
      <c r="K14" s="1">
        <v>80.599999999999994</v>
      </c>
      <c r="L14" s="1">
        <f t="shared" si="0"/>
        <v>243.81499999999997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0.28999999999999998</v>
      </c>
      <c r="F15" s="1">
        <v>0.28999999999999998</v>
      </c>
      <c r="G15" s="1">
        <v>49662.394999999997</v>
      </c>
      <c r="H15" s="1">
        <v>17113.248</v>
      </c>
      <c r="I15" s="1">
        <v>2.9020000000000001</v>
      </c>
      <c r="K15" s="1">
        <v>80.599999999999994</v>
      </c>
      <c r="L15" s="1">
        <f t="shared" si="0"/>
        <v>233.90119999999999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0.28999999999999998</v>
      </c>
      <c r="F16" s="1">
        <v>0.24</v>
      </c>
      <c r="G16" s="1">
        <v>58529.546999999999</v>
      </c>
      <c r="H16" s="1">
        <v>21668.463</v>
      </c>
      <c r="I16" s="1">
        <v>2.7010000000000001</v>
      </c>
      <c r="K16" s="1">
        <v>80.599999999999994</v>
      </c>
      <c r="L16" s="1">
        <f t="shared" si="0"/>
        <v>217.70059999999998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0.3</v>
      </c>
      <c r="F17" s="1">
        <v>0.24</v>
      </c>
      <c r="G17" s="1">
        <v>50176.226999999999</v>
      </c>
      <c r="H17" s="1">
        <v>9661.2099999999991</v>
      </c>
      <c r="I17" s="1">
        <v>5.194</v>
      </c>
      <c r="K17" s="1">
        <v>80.599999999999994</v>
      </c>
      <c r="L17" s="1">
        <f t="shared" si="0"/>
        <v>418.63639999999998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27261.208999999999</v>
      </c>
      <c r="H18" s="1">
        <v>12998.147000000001</v>
      </c>
      <c r="I18" s="1">
        <v>2.097</v>
      </c>
      <c r="K18" s="1">
        <v>80.599999999999994</v>
      </c>
      <c r="L18" s="1">
        <f t="shared" si="0"/>
        <v>169.01819999999998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0.27</v>
      </c>
      <c r="F19" s="1">
        <v>0.31</v>
      </c>
      <c r="G19" s="1">
        <v>44566.09</v>
      </c>
      <c r="H19" s="1">
        <v>22710.738000000001</v>
      </c>
      <c r="I19" s="1">
        <v>1.962</v>
      </c>
      <c r="K19" s="1">
        <v>80.599999999999994</v>
      </c>
      <c r="L19" s="1">
        <f t="shared" si="0"/>
        <v>158.13719999999998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43461.546999999999</v>
      </c>
      <c r="H20" s="1">
        <v>8989.3459999999995</v>
      </c>
      <c r="I20" s="1">
        <v>4.835</v>
      </c>
      <c r="K20" s="1">
        <v>80.599999999999994</v>
      </c>
      <c r="L20" s="1">
        <f t="shared" si="0"/>
        <v>389.70099999999996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15050.736999999999</v>
      </c>
      <c r="H21" s="1">
        <v>6032.759</v>
      </c>
      <c r="I21" s="1">
        <v>2.4950000000000001</v>
      </c>
      <c r="K21" s="1">
        <v>80.599999999999994</v>
      </c>
      <c r="L21" s="1">
        <f t="shared" si="0"/>
        <v>201.09700000000001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88144.133000000002</v>
      </c>
      <c r="H22" s="1">
        <v>17578.766</v>
      </c>
      <c r="I22" s="1">
        <v>5.0140000000000002</v>
      </c>
      <c r="K22" s="1">
        <v>80.599999999999994</v>
      </c>
      <c r="L22" s="1">
        <f t="shared" si="0"/>
        <v>404.1284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35663.894999999997</v>
      </c>
      <c r="H23" s="1">
        <v>11615.72</v>
      </c>
      <c r="I23" s="1">
        <v>3.07</v>
      </c>
      <c r="K23" s="1">
        <v>80.599999999999994</v>
      </c>
      <c r="L23" s="1">
        <f t="shared" si="0"/>
        <v>247.44199999999998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45088.805</v>
      </c>
      <c r="H24" s="1">
        <v>13041.236000000001</v>
      </c>
      <c r="I24" s="1">
        <v>3.4569999999999999</v>
      </c>
      <c r="K24" s="1">
        <v>80.599999999999994</v>
      </c>
      <c r="L24" s="1">
        <f t="shared" si="0"/>
        <v>278.63419999999996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51550.788999999997</v>
      </c>
      <c r="H25" s="1">
        <v>12228.013000000001</v>
      </c>
      <c r="I25" s="1">
        <v>4.2160000000000002</v>
      </c>
      <c r="K25" s="1">
        <v>80.599999999999994</v>
      </c>
      <c r="L25" s="1">
        <f t="shared" si="0"/>
        <v>339.80959999999999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44043.038999999997</v>
      </c>
      <c r="H26" s="1">
        <v>8351.2729999999992</v>
      </c>
      <c r="I26" s="1">
        <v>5.274</v>
      </c>
      <c r="K26" s="1">
        <v>80.599999999999994</v>
      </c>
      <c r="L26" s="1">
        <f t="shared" si="0"/>
        <v>425.08439999999996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16702.293000000001</v>
      </c>
      <c r="H28" s="1">
        <v>3206.056</v>
      </c>
      <c r="I28" s="1">
        <v>5.21</v>
      </c>
      <c r="K28" s="1">
        <v>80.599999999999994</v>
      </c>
      <c r="L28" s="1">
        <f t="shared" si="0"/>
        <v>419.92599999999999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0.26</v>
      </c>
      <c r="G29" s="1">
        <v>16208.041999999999</v>
      </c>
      <c r="H29" s="1">
        <v>6311.9319999999998</v>
      </c>
      <c r="I29" s="1">
        <v>2.5680000000000001</v>
      </c>
      <c r="K29" s="1">
        <v>80.599999999999994</v>
      </c>
      <c r="L29" s="1">
        <f t="shared" si="0"/>
        <v>206.98079999999999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14008.625</v>
      </c>
      <c r="H30" s="1">
        <v>5219.8900000000003</v>
      </c>
      <c r="I30" s="1">
        <v>2.6840000000000002</v>
      </c>
      <c r="K30" s="1">
        <v>80.599999999999994</v>
      </c>
      <c r="L30" s="1">
        <f t="shared" si="0"/>
        <v>216.3304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18256.312999999998</v>
      </c>
      <c r="H31" s="1">
        <v>5799.1790000000001</v>
      </c>
      <c r="I31" s="1">
        <v>3.1480000000000001</v>
      </c>
      <c r="K31" s="1">
        <v>80.599999999999994</v>
      </c>
      <c r="L31" s="1">
        <f t="shared" si="0"/>
        <v>253.72880000000001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0.26</v>
      </c>
      <c r="G32" s="1">
        <v>16502.118999999999</v>
      </c>
      <c r="H32" s="1">
        <v>5411.4889999999996</v>
      </c>
      <c r="I32" s="1">
        <v>3.0489999999999999</v>
      </c>
      <c r="K32" s="1">
        <v>80.599999999999994</v>
      </c>
      <c r="L32" s="1">
        <f t="shared" si="0"/>
        <v>245.74939999999998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0.26</v>
      </c>
      <c r="F33" s="1">
        <v>0.24</v>
      </c>
      <c r="G33" s="1">
        <v>13484.130999999999</v>
      </c>
      <c r="H33" s="1">
        <v>5741.15</v>
      </c>
      <c r="I33" s="1">
        <v>2.3490000000000002</v>
      </c>
      <c r="K33" s="1">
        <v>80.599999999999994</v>
      </c>
      <c r="L33" s="1">
        <f t="shared" si="0"/>
        <v>189.32939999999999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0.26</v>
      </c>
      <c r="G34" s="1">
        <v>10576.114</v>
      </c>
      <c r="H34" s="1">
        <v>7565.174</v>
      </c>
      <c r="I34" s="1">
        <v>1.3979999999999999</v>
      </c>
      <c r="K34" s="1">
        <v>80.599999999999994</v>
      </c>
      <c r="L34" s="1">
        <f t="shared" si="0"/>
        <v>112.67879999999998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25792.215</v>
      </c>
      <c r="H35" s="1">
        <v>8718.0460000000003</v>
      </c>
      <c r="I35" s="1">
        <v>2.9580000000000002</v>
      </c>
      <c r="K35" s="1">
        <v>80.599999999999994</v>
      </c>
      <c r="L35" s="1">
        <f t="shared" si="0"/>
        <v>238.41479999999999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14264.334999999999</v>
      </c>
      <c r="H36" s="1">
        <v>4845.7089999999998</v>
      </c>
      <c r="I36" s="1">
        <v>2.944</v>
      </c>
      <c r="K36" s="1">
        <v>80.599999999999994</v>
      </c>
      <c r="L36" s="1">
        <f t="shared" si="0"/>
        <v>237.28639999999999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9696.6110000000008</v>
      </c>
      <c r="H37" s="1">
        <v>4234.0739999999996</v>
      </c>
      <c r="I37" s="1">
        <v>2.29</v>
      </c>
      <c r="K37" s="1">
        <v>80.599999999999994</v>
      </c>
      <c r="L37" s="1">
        <f t="shared" si="0"/>
        <v>184.57399999999998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0.26</v>
      </c>
      <c r="F38" s="1">
        <v>0.24</v>
      </c>
      <c r="G38" s="1">
        <v>19005.315999999999</v>
      </c>
      <c r="H38" s="1">
        <v>7447.96</v>
      </c>
      <c r="I38" s="1">
        <v>2.552</v>
      </c>
      <c r="K38" s="1">
        <v>80.599999999999994</v>
      </c>
      <c r="L38" s="1">
        <f t="shared" si="0"/>
        <v>205.69119999999998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18948.414000000001</v>
      </c>
      <c r="H39" s="1">
        <v>5937.97</v>
      </c>
      <c r="I39" s="1">
        <v>3.1909999999999998</v>
      </c>
      <c r="K39" s="1">
        <v>80.599999999999994</v>
      </c>
      <c r="L39" s="1">
        <f t="shared" si="0"/>
        <v>257.19459999999998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23156.738000000001</v>
      </c>
      <c r="H40" s="1">
        <v>7528.8459999999995</v>
      </c>
      <c r="I40" s="1">
        <v>3.0760000000000001</v>
      </c>
      <c r="K40" s="1">
        <v>80.599999999999994</v>
      </c>
      <c r="L40" s="1">
        <f t="shared" si="0"/>
        <v>247.92559999999997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27030.664000000001</v>
      </c>
      <c r="H41" s="1">
        <v>2327.0210000000002</v>
      </c>
      <c r="I41" s="1">
        <v>11.616</v>
      </c>
      <c r="K41" s="1">
        <v>80.599999999999994</v>
      </c>
      <c r="L41" s="1">
        <f t="shared" si="0"/>
        <v>936.24959999999987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12290.048000000001</v>
      </c>
      <c r="H42" s="1">
        <v>5922.6149999999998</v>
      </c>
      <c r="I42" s="1">
        <v>2.0750000000000002</v>
      </c>
      <c r="K42" s="1">
        <v>80.599999999999994</v>
      </c>
      <c r="L42" s="1">
        <f t="shared" si="0"/>
        <v>167.245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10634.796</v>
      </c>
      <c r="H43" s="1">
        <v>5667.5640000000003</v>
      </c>
      <c r="I43" s="1">
        <v>1.8759999999999999</v>
      </c>
      <c r="K43" s="1">
        <v>80.599999999999994</v>
      </c>
      <c r="L43" s="1">
        <f t="shared" si="0"/>
        <v>151.20559999999998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0.26</v>
      </c>
      <c r="F44" s="1">
        <v>0.24</v>
      </c>
      <c r="G44" s="1">
        <v>6917.232</v>
      </c>
      <c r="H44" s="1">
        <v>3137.308</v>
      </c>
      <c r="I44" s="1">
        <v>2.2050000000000001</v>
      </c>
      <c r="K44" s="1">
        <v>80.599999999999994</v>
      </c>
      <c r="L44" s="1">
        <f t="shared" si="0"/>
        <v>177.72299999999998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8721.2980000000007</v>
      </c>
      <c r="H5" s="1">
        <v>9542.7829999999994</v>
      </c>
      <c r="I5" s="1">
        <v>0.91400000000000003</v>
      </c>
      <c r="K5" s="1">
        <v>80.599999999999994</v>
      </c>
      <c r="L5" s="1">
        <f>I5*K5</f>
        <v>73.668399999999991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8005.7629999999999</v>
      </c>
      <c r="H6" s="1">
        <v>8821.4120000000003</v>
      </c>
      <c r="I6" s="1">
        <v>0.90800000000000003</v>
      </c>
      <c r="K6" s="1">
        <v>80.599999999999994</v>
      </c>
      <c r="L6" s="1">
        <f t="shared" ref="L6:L44" si="0">I6*K6</f>
        <v>73.184799999999996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0.24</v>
      </c>
      <c r="F7" s="1">
        <v>0.24</v>
      </c>
      <c r="G7" s="1">
        <v>26123.006000000001</v>
      </c>
      <c r="H7" s="1">
        <v>13273.453</v>
      </c>
      <c r="I7" s="1">
        <v>1.968</v>
      </c>
      <c r="K7" s="1">
        <v>80.599999999999994</v>
      </c>
      <c r="L7" s="1">
        <f t="shared" si="0"/>
        <v>158.62079999999997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0.26</v>
      </c>
      <c r="F8" s="1">
        <v>0.24</v>
      </c>
      <c r="G8" s="1">
        <v>26726.504000000001</v>
      </c>
      <c r="H8" s="1">
        <v>13622.023999999999</v>
      </c>
      <c r="I8" s="1">
        <v>1.962</v>
      </c>
      <c r="K8" s="1">
        <v>80.599999999999994</v>
      </c>
      <c r="L8" s="1">
        <f t="shared" si="0"/>
        <v>158.13719999999998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14109.093999999999</v>
      </c>
      <c r="H9" s="1">
        <v>8444.5450000000001</v>
      </c>
      <c r="I9" s="1">
        <v>1.671</v>
      </c>
      <c r="K9" s="1">
        <v>80.599999999999994</v>
      </c>
      <c r="L9" s="1">
        <f t="shared" si="0"/>
        <v>134.68260000000001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36024.440999999999</v>
      </c>
      <c r="H10" s="1">
        <v>13296.643</v>
      </c>
      <c r="I10" s="1">
        <v>2.7090000000000001</v>
      </c>
      <c r="K10" s="1">
        <v>80.599999999999994</v>
      </c>
      <c r="L10" s="1">
        <f t="shared" si="0"/>
        <v>218.34539999999998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18183.25</v>
      </c>
      <c r="H11" s="1">
        <v>9667.3439999999991</v>
      </c>
      <c r="I11" s="1">
        <v>1.881</v>
      </c>
      <c r="K11" s="1">
        <v>80.599999999999994</v>
      </c>
      <c r="L11" s="1">
        <f t="shared" si="0"/>
        <v>151.6086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5162.7950000000001</v>
      </c>
      <c r="H12" s="1">
        <v>6206.5839999999998</v>
      </c>
      <c r="I12" s="1">
        <v>0.83199999999999996</v>
      </c>
      <c r="K12" s="1">
        <v>80.599999999999994</v>
      </c>
      <c r="L12" s="1">
        <f t="shared" si="0"/>
        <v>67.05919999999999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17928.993999999999</v>
      </c>
      <c r="H13" s="1">
        <v>10767.415999999999</v>
      </c>
      <c r="I13" s="1">
        <v>1.665</v>
      </c>
      <c r="K13" s="1">
        <v>80.599999999999994</v>
      </c>
      <c r="L13" s="1">
        <f t="shared" si="0"/>
        <v>134.19899999999998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11550.708000000001</v>
      </c>
      <c r="H14" s="1">
        <v>9719.9449999999997</v>
      </c>
      <c r="I14" s="1">
        <v>1.1879999999999999</v>
      </c>
      <c r="K14" s="1">
        <v>80.599999999999994</v>
      </c>
      <c r="L14" s="1">
        <f t="shared" si="0"/>
        <v>95.752799999999993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0.24</v>
      </c>
      <c r="F15" s="1">
        <v>0.24</v>
      </c>
      <c r="G15" s="1">
        <v>10332.74</v>
      </c>
      <c r="H15" s="1">
        <v>8858.6380000000008</v>
      </c>
      <c r="I15" s="1">
        <v>1.1659999999999999</v>
      </c>
      <c r="K15" s="1">
        <v>80.599999999999994</v>
      </c>
      <c r="L15" s="1">
        <f t="shared" si="0"/>
        <v>93.979599999999991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17766.184000000001</v>
      </c>
      <c r="H16" s="1">
        <v>12012.031000000001</v>
      </c>
      <c r="I16" s="1">
        <v>1.4790000000000001</v>
      </c>
      <c r="K16" s="1">
        <v>80.599999999999994</v>
      </c>
      <c r="L16" s="1">
        <f t="shared" si="0"/>
        <v>119.20739999999999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0.24</v>
      </c>
      <c r="F17" s="1">
        <v>0.24</v>
      </c>
      <c r="G17" s="1">
        <v>9678.4</v>
      </c>
      <c r="H17" s="1">
        <v>6025.3090000000002</v>
      </c>
      <c r="I17" s="1">
        <v>1.6060000000000001</v>
      </c>
      <c r="K17" s="1">
        <v>80.599999999999994</v>
      </c>
      <c r="L17" s="1">
        <f t="shared" si="0"/>
        <v>129.4436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14500.732</v>
      </c>
      <c r="H18" s="1">
        <v>8125.5720000000001</v>
      </c>
      <c r="I18" s="1">
        <v>1.7849999999999999</v>
      </c>
      <c r="K18" s="1">
        <v>80.599999999999994</v>
      </c>
      <c r="L18" s="1">
        <f t="shared" si="0"/>
        <v>143.87099999999998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0.24</v>
      </c>
      <c r="F19" s="1">
        <v>0.24</v>
      </c>
      <c r="G19" s="1">
        <v>32314.298999999999</v>
      </c>
      <c r="H19" s="1">
        <v>14270.062</v>
      </c>
      <c r="I19" s="1">
        <v>2.2639999999999998</v>
      </c>
      <c r="K19" s="1">
        <v>80.599999999999994</v>
      </c>
      <c r="L19" s="1">
        <f t="shared" si="0"/>
        <v>182.47839999999997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15530.299000000001</v>
      </c>
      <c r="H20" s="1">
        <v>11166.679</v>
      </c>
      <c r="I20" s="1">
        <v>1.391</v>
      </c>
      <c r="K20" s="1">
        <v>80.599999999999994</v>
      </c>
      <c r="L20" s="1">
        <f t="shared" si="0"/>
        <v>112.1146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5083.0259999999998</v>
      </c>
      <c r="H21" s="1">
        <v>6604.8549999999996</v>
      </c>
      <c r="I21" s="1">
        <v>0.77</v>
      </c>
      <c r="K21" s="1">
        <v>80.599999999999994</v>
      </c>
      <c r="L21" s="1">
        <f t="shared" si="0"/>
        <v>62.061999999999998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16929.596000000001</v>
      </c>
      <c r="H22" s="1">
        <v>10238.627</v>
      </c>
      <c r="I22" s="1">
        <v>1.6539999999999999</v>
      </c>
      <c r="K22" s="1">
        <v>80.599999999999994</v>
      </c>
      <c r="L22" s="1">
        <f t="shared" si="0"/>
        <v>133.3124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13114.187</v>
      </c>
      <c r="H23" s="1">
        <v>10776.59</v>
      </c>
      <c r="I23" s="1">
        <v>1.2170000000000001</v>
      </c>
      <c r="K23" s="1">
        <v>80.599999999999994</v>
      </c>
      <c r="L23" s="1">
        <f t="shared" si="0"/>
        <v>98.090199999999996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10642.696</v>
      </c>
      <c r="H24" s="1">
        <v>10618.422</v>
      </c>
      <c r="I24" s="1">
        <v>1.002</v>
      </c>
      <c r="K24" s="1">
        <v>80.599999999999994</v>
      </c>
      <c r="L24" s="1">
        <f t="shared" si="0"/>
        <v>80.761199999999988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15246.946</v>
      </c>
      <c r="H25" s="1">
        <v>14659.215</v>
      </c>
      <c r="I25" s="1">
        <v>1.04</v>
      </c>
      <c r="K25" s="1">
        <v>80.599999999999994</v>
      </c>
      <c r="L25" s="1">
        <f t="shared" si="0"/>
        <v>83.823999999999998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9661.9159999999993</v>
      </c>
      <c r="H26" s="1">
        <v>7171.9629999999997</v>
      </c>
      <c r="I26" s="1">
        <v>1.347</v>
      </c>
      <c r="K26" s="1">
        <v>80.599999999999994</v>
      </c>
      <c r="L26" s="1">
        <f t="shared" si="0"/>
        <v>108.56819999999999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0.26</v>
      </c>
      <c r="G28" s="1">
        <v>4087.7080000000001</v>
      </c>
      <c r="H28" s="1">
        <v>3193.9459999999999</v>
      </c>
      <c r="I28" s="1">
        <v>1.28</v>
      </c>
      <c r="K28" s="1">
        <v>80.599999999999994</v>
      </c>
      <c r="L28" s="1">
        <f t="shared" si="0"/>
        <v>103.16799999999999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4580.7920000000004</v>
      </c>
      <c r="H29" s="1">
        <v>4275.5720000000001</v>
      </c>
      <c r="I29" s="1">
        <v>1.071</v>
      </c>
      <c r="K29" s="1">
        <v>80.599999999999994</v>
      </c>
      <c r="L29" s="1">
        <f t="shared" si="0"/>
        <v>86.322599999999994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3588.422</v>
      </c>
      <c r="H30" s="1">
        <v>3210.7510000000002</v>
      </c>
      <c r="I30" s="1">
        <v>1.1180000000000001</v>
      </c>
      <c r="K30" s="1">
        <v>80.599999999999994</v>
      </c>
      <c r="L30" s="1">
        <f t="shared" si="0"/>
        <v>90.110799999999998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3118.6469999999999</v>
      </c>
      <c r="H31" s="1">
        <v>3704.5920000000001</v>
      </c>
      <c r="I31" s="1">
        <v>0.84199999999999997</v>
      </c>
      <c r="K31" s="1">
        <v>80.599999999999994</v>
      </c>
      <c r="L31" s="1">
        <f t="shared" si="0"/>
        <v>67.865199999999987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3395.2719999999999</v>
      </c>
      <c r="H32" s="1">
        <v>3639.6840000000002</v>
      </c>
      <c r="I32" s="1">
        <v>0.93300000000000005</v>
      </c>
      <c r="K32" s="1">
        <v>80.599999999999994</v>
      </c>
      <c r="L32" s="1">
        <f t="shared" si="0"/>
        <v>75.199799999999996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2384.3879999999999</v>
      </c>
      <c r="H33" s="1">
        <v>4061.5219999999999</v>
      </c>
      <c r="I33" s="1">
        <v>0.58699999999999997</v>
      </c>
      <c r="K33" s="1">
        <v>80.599999999999994</v>
      </c>
      <c r="L33" s="1">
        <f t="shared" si="0"/>
        <v>47.312199999999997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3295.83</v>
      </c>
      <c r="H34" s="1">
        <v>4556.4189999999999</v>
      </c>
      <c r="I34" s="1">
        <v>0.72299999999999998</v>
      </c>
      <c r="K34" s="1">
        <v>80.599999999999994</v>
      </c>
      <c r="L34" s="1">
        <f t="shared" si="0"/>
        <v>58.273799999999994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5828.3249999999998</v>
      </c>
      <c r="H35" s="1">
        <v>3549.0120000000002</v>
      </c>
      <c r="I35" s="1">
        <v>1.6419999999999999</v>
      </c>
      <c r="K35" s="1">
        <v>80.599999999999994</v>
      </c>
      <c r="L35" s="1">
        <f t="shared" si="0"/>
        <v>132.34519999999998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0.26</v>
      </c>
      <c r="G36" s="1">
        <v>2404.0479999999998</v>
      </c>
      <c r="H36" s="1">
        <v>2039.953</v>
      </c>
      <c r="I36" s="1">
        <v>1.1779999999999999</v>
      </c>
      <c r="K36" s="1">
        <v>80.599999999999994</v>
      </c>
      <c r="L36" s="1">
        <f t="shared" si="0"/>
        <v>94.946799999999982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2068.5830000000001</v>
      </c>
      <c r="H37" s="1">
        <v>2745.2240000000002</v>
      </c>
      <c r="I37" s="1">
        <v>0.754</v>
      </c>
      <c r="K37" s="1">
        <v>80.599999999999994</v>
      </c>
      <c r="L37" s="1">
        <f t="shared" si="0"/>
        <v>60.772399999999998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5657.9979999999996</v>
      </c>
      <c r="H38" s="1">
        <v>3640.0129999999999</v>
      </c>
      <c r="I38" s="1">
        <v>1.554</v>
      </c>
      <c r="K38" s="1">
        <v>80.599999999999994</v>
      </c>
      <c r="L38" s="1">
        <f t="shared" si="0"/>
        <v>125.25239999999999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5302.08</v>
      </c>
      <c r="H39" s="1">
        <v>3890.018</v>
      </c>
      <c r="I39" s="1">
        <v>1.363</v>
      </c>
      <c r="K39" s="1">
        <v>80.599999999999994</v>
      </c>
      <c r="L39" s="1">
        <f t="shared" si="0"/>
        <v>109.8578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6483.4709999999995</v>
      </c>
      <c r="H40" s="1">
        <v>4664.67</v>
      </c>
      <c r="I40" s="1">
        <v>1.39</v>
      </c>
      <c r="K40" s="1">
        <v>80.599999999999994</v>
      </c>
      <c r="L40" s="1">
        <f t="shared" si="0"/>
        <v>112.03399999999998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0.26</v>
      </c>
      <c r="F41" s="1">
        <v>0.24</v>
      </c>
      <c r="G41" s="1">
        <v>1110.5150000000001</v>
      </c>
      <c r="H41" s="1">
        <v>1989.354</v>
      </c>
      <c r="I41" s="1">
        <v>0.55800000000000005</v>
      </c>
      <c r="K41" s="1">
        <v>80.599999999999994</v>
      </c>
      <c r="L41" s="1">
        <f t="shared" si="0"/>
        <v>44.974800000000002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2915.1840000000002</v>
      </c>
      <c r="H42" s="1">
        <v>3689.2919999999999</v>
      </c>
      <c r="I42" s="1">
        <v>0.79</v>
      </c>
      <c r="K42" s="1">
        <v>80.599999999999994</v>
      </c>
      <c r="L42" s="1">
        <f t="shared" si="0"/>
        <v>63.673999999999999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4031.8850000000002</v>
      </c>
      <c r="H43" s="1">
        <v>3737.6489999999999</v>
      </c>
      <c r="I43" s="1">
        <v>1.079</v>
      </c>
      <c r="K43" s="1">
        <v>80.599999999999994</v>
      </c>
      <c r="L43" s="1">
        <f t="shared" si="0"/>
        <v>86.967399999999984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2648.4169999999999</v>
      </c>
      <c r="H44" s="1">
        <v>1883.5830000000001</v>
      </c>
      <c r="I44" s="1">
        <v>1.4059999999999999</v>
      </c>
      <c r="K44" s="1">
        <v>80.599999999999994</v>
      </c>
      <c r="L44" s="1">
        <f t="shared" si="0"/>
        <v>113.32359999999998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3" workbookViewId="0">
      <selection activeCell="A5" sqref="A5:I27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0.26</v>
      </c>
      <c r="G5" s="1">
        <v>15023.305</v>
      </c>
      <c r="H5" s="1">
        <v>9520.1669999999995</v>
      </c>
      <c r="I5" s="1">
        <v>1.5780000000000001</v>
      </c>
      <c r="K5" s="1">
        <v>80.599999999999994</v>
      </c>
      <c r="L5" s="1">
        <f>I5*K5</f>
        <v>127.18679999999999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15486.054</v>
      </c>
      <c r="H6" s="1">
        <v>9845.1080000000002</v>
      </c>
      <c r="I6" s="1">
        <v>1.573</v>
      </c>
      <c r="K6" s="1">
        <v>80.599999999999994</v>
      </c>
      <c r="L6" s="1">
        <f t="shared" ref="L6:L44" si="0">I6*K6</f>
        <v>126.78379999999999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26831.006000000001</v>
      </c>
      <c r="H7" s="1">
        <v>10454.746999999999</v>
      </c>
      <c r="I7" s="1">
        <v>2.5659999999999998</v>
      </c>
      <c r="K7" s="1">
        <v>80.599999999999994</v>
      </c>
      <c r="L7" s="1">
        <f t="shared" si="0"/>
        <v>206.81959999999998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0.26</v>
      </c>
      <c r="G8" s="1">
        <v>23150.002</v>
      </c>
      <c r="H8" s="1">
        <v>11280.172</v>
      </c>
      <c r="I8" s="1">
        <v>2.052</v>
      </c>
      <c r="K8" s="1">
        <v>80.599999999999994</v>
      </c>
      <c r="L8" s="1">
        <f t="shared" si="0"/>
        <v>165.3912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0.26</v>
      </c>
      <c r="F9" s="1">
        <v>0.24</v>
      </c>
      <c r="G9" s="1">
        <v>7860.2929999999997</v>
      </c>
      <c r="H9" s="1">
        <v>5916.482</v>
      </c>
      <c r="I9" s="1">
        <v>1.329</v>
      </c>
      <c r="K9" s="1">
        <v>80.599999999999994</v>
      </c>
      <c r="L9" s="1">
        <f t="shared" si="0"/>
        <v>107.11739999999999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18701.289000000001</v>
      </c>
      <c r="H10" s="1">
        <v>11918.174000000001</v>
      </c>
      <c r="I10" s="1">
        <v>1.569</v>
      </c>
      <c r="K10" s="1">
        <v>80.599999999999994</v>
      </c>
      <c r="L10" s="1">
        <f t="shared" si="0"/>
        <v>126.46139999999998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0.26</v>
      </c>
      <c r="F11" s="1">
        <v>0.24</v>
      </c>
      <c r="G11" s="1">
        <v>14829.206</v>
      </c>
      <c r="H11" s="1">
        <v>8572.0130000000008</v>
      </c>
      <c r="I11" s="1">
        <v>1.73</v>
      </c>
      <c r="K11" s="1">
        <v>80.599999999999994</v>
      </c>
      <c r="L11" s="1">
        <f t="shared" si="0"/>
        <v>139.43799999999999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9508.0120000000006</v>
      </c>
      <c r="H12" s="1">
        <v>5017.0659999999998</v>
      </c>
      <c r="I12" s="1">
        <v>1.895</v>
      </c>
      <c r="K12" s="1">
        <v>80.599999999999994</v>
      </c>
      <c r="L12" s="1">
        <f t="shared" si="0"/>
        <v>152.73699999999999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27767.521000000001</v>
      </c>
      <c r="H13" s="1">
        <v>9766.7039999999997</v>
      </c>
      <c r="I13" s="1">
        <v>2.843</v>
      </c>
      <c r="K13" s="1">
        <v>80.599999999999994</v>
      </c>
      <c r="L13" s="1">
        <f t="shared" si="0"/>
        <v>229.14579999999998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0.26</v>
      </c>
      <c r="F14" s="1">
        <v>0.24</v>
      </c>
      <c r="G14" s="1">
        <v>14222.346</v>
      </c>
      <c r="H14" s="1">
        <v>6955.8379999999997</v>
      </c>
      <c r="I14" s="1">
        <v>2.0449999999999999</v>
      </c>
      <c r="K14" s="1">
        <v>80.599999999999994</v>
      </c>
      <c r="L14" s="1">
        <f t="shared" si="0"/>
        <v>164.82699999999997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16036.298000000001</v>
      </c>
      <c r="H15" s="1">
        <v>6968.308</v>
      </c>
      <c r="I15" s="1">
        <v>2.3010000000000002</v>
      </c>
      <c r="K15" s="1">
        <v>80.599999999999994</v>
      </c>
      <c r="L15" s="1">
        <f t="shared" si="0"/>
        <v>185.4606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24075.455000000002</v>
      </c>
      <c r="H16" s="1">
        <v>12203.852000000001</v>
      </c>
      <c r="I16" s="1">
        <v>1.9730000000000001</v>
      </c>
      <c r="K16" s="1">
        <v>80.599999999999994</v>
      </c>
      <c r="L16" s="1">
        <f t="shared" si="0"/>
        <v>159.02379999999999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15583.556</v>
      </c>
      <c r="H17" s="1">
        <v>6159.5460000000003</v>
      </c>
      <c r="I17" s="1">
        <v>2.5299999999999998</v>
      </c>
      <c r="K17" s="1">
        <v>80.599999999999994</v>
      </c>
      <c r="L17" s="1">
        <f t="shared" si="0"/>
        <v>203.91799999999998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0.26</v>
      </c>
      <c r="F18" s="1">
        <v>0.24</v>
      </c>
      <c r="G18" s="1">
        <v>7026.4350000000004</v>
      </c>
      <c r="H18" s="1">
        <v>6005.7860000000001</v>
      </c>
      <c r="I18" s="1">
        <v>1.17</v>
      </c>
      <c r="K18" s="1">
        <v>80.599999999999994</v>
      </c>
      <c r="L18" s="1">
        <f t="shared" si="0"/>
        <v>94.301999999999992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15504.563</v>
      </c>
      <c r="H19" s="1">
        <v>10443.013000000001</v>
      </c>
      <c r="I19" s="1">
        <v>1.4850000000000001</v>
      </c>
      <c r="K19" s="1">
        <v>80.599999999999994</v>
      </c>
      <c r="L19" s="1">
        <f t="shared" si="0"/>
        <v>119.691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0.26</v>
      </c>
      <c r="F20" s="1">
        <v>0.24</v>
      </c>
      <c r="G20" s="1">
        <v>17526.893</v>
      </c>
      <c r="H20" s="1">
        <v>9164.6939999999995</v>
      </c>
      <c r="I20" s="1">
        <v>1.9119999999999999</v>
      </c>
      <c r="K20" s="1">
        <v>80.599999999999994</v>
      </c>
      <c r="L20" s="1">
        <f t="shared" si="0"/>
        <v>154.10719999999998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7082.6490000000003</v>
      </c>
      <c r="H21" s="1">
        <v>6871.643</v>
      </c>
      <c r="I21" s="1">
        <v>1.0309999999999999</v>
      </c>
      <c r="K21" s="1">
        <v>80.599999999999994</v>
      </c>
      <c r="L21" s="1">
        <f t="shared" si="0"/>
        <v>83.09859999999999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31353.312999999998</v>
      </c>
      <c r="H22" s="1">
        <v>9573.6749999999993</v>
      </c>
      <c r="I22" s="1">
        <v>3.2749999999999999</v>
      </c>
      <c r="K22" s="1">
        <v>80.599999999999994</v>
      </c>
      <c r="L22" s="1">
        <f t="shared" si="0"/>
        <v>263.96499999999997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18117.351999999999</v>
      </c>
      <c r="H23" s="1">
        <v>12113.181</v>
      </c>
      <c r="I23" s="1">
        <v>1.496</v>
      </c>
      <c r="K23" s="1">
        <v>80.599999999999994</v>
      </c>
      <c r="L23" s="1">
        <f t="shared" si="0"/>
        <v>120.57759999999999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0.26</v>
      </c>
      <c r="F24" s="1">
        <v>0.24</v>
      </c>
      <c r="G24" s="1">
        <v>19622.388999999999</v>
      </c>
      <c r="H24" s="1">
        <v>8511.75</v>
      </c>
      <c r="I24" s="1">
        <v>2.3050000000000002</v>
      </c>
      <c r="K24" s="1">
        <v>80.599999999999994</v>
      </c>
      <c r="L24" s="1">
        <f t="shared" si="0"/>
        <v>185.78299999999999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24805.315999999999</v>
      </c>
      <c r="H25" s="1">
        <v>11911.656000000001</v>
      </c>
      <c r="I25" s="1">
        <v>2.0819999999999999</v>
      </c>
      <c r="K25" s="1">
        <v>80.599999999999994</v>
      </c>
      <c r="L25" s="1">
        <f t="shared" si="0"/>
        <v>167.80919999999998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0.26</v>
      </c>
      <c r="F26" s="1">
        <v>0.24</v>
      </c>
      <c r="G26" s="1">
        <v>13831.142</v>
      </c>
      <c r="H26" s="1">
        <v>7550.14</v>
      </c>
      <c r="I26" s="1">
        <v>1.8320000000000001</v>
      </c>
      <c r="K26" s="1">
        <v>80.599999999999994</v>
      </c>
      <c r="L26" s="1">
        <f t="shared" si="0"/>
        <v>147.6592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5829.348</v>
      </c>
      <c r="H28" s="1">
        <v>4441.3239999999996</v>
      </c>
      <c r="I28" s="1">
        <v>1.3129999999999999</v>
      </c>
      <c r="K28" s="1">
        <v>80.599999999999994</v>
      </c>
      <c r="L28" s="1">
        <f t="shared" si="0"/>
        <v>105.82779999999998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7783.098</v>
      </c>
      <c r="H29" s="1">
        <v>4612.6959999999999</v>
      </c>
      <c r="I29" s="1">
        <v>1.6870000000000001</v>
      </c>
      <c r="K29" s="1">
        <v>80.599999999999994</v>
      </c>
      <c r="L29" s="1">
        <f t="shared" si="0"/>
        <v>135.97219999999999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9205.7420000000002</v>
      </c>
      <c r="H30" s="1">
        <v>4365.7830000000004</v>
      </c>
      <c r="I30" s="1">
        <v>2.109</v>
      </c>
      <c r="K30" s="1">
        <v>80.599999999999994</v>
      </c>
      <c r="L30" s="1">
        <f t="shared" si="0"/>
        <v>169.9854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7217.37</v>
      </c>
      <c r="H31" s="1">
        <v>3971.0169999999998</v>
      </c>
      <c r="I31" s="1">
        <v>1.8180000000000001</v>
      </c>
      <c r="K31" s="1">
        <v>80.599999999999994</v>
      </c>
      <c r="L31" s="1">
        <f t="shared" si="0"/>
        <v>146.5308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3262.0320000000002</v>
      </c>
      <c r="H32" s="1">
        <v>3632.5549999999998</v>
      </c>
      <c r="I32" s="1">
        <v>0.89800000000000002</v>
      </c>
      <c r="K32" s="1">
        <v>80.599999999999994</v>
      </c>
      <c r="L32" s="1">
        <f t="shared" si="0"/>
        <v>72.378799999999998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6841.9260000000004</v>
      </c>
      <c r="H33" s="1">
        <v>4662.201</v>
      </c>
      <c r="I33" s="1">
        <v>1.468</v>
      </c>
      <c r="K33" s="1">
        <v>80.599999999999994</v>
      </c>
      <c r="L33" s="1">
        <f t="shared" si="0"/>
        <v>118.32079999999999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4865.0010000000002</v>
      </c>
      <c r="H34" s="1">
        <v>4979.0410000000002</v>
      </c>
      <c r="I34" s="1">
        <v>0.97699999999999998</v>
      </c>
      <c r="K34" s="1">
        <v>80.599999999999994</v>
      </c>
      <c r="L34" s="1">
        <f t="shared" si="0"/>
        <v>78.746199999999988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8446.2189999999991</v>
      </c>
      <c r="H35" s="1">
        <v>6850.5159999999996</v>
      </c>
      <c r="I35" s="1">
        <v>1.2330000000000001</v>
      </c>
      <c r="K35" s="1">
        <v>80.599999999999994</v>
      </c>
      <c r="L35" s="1">
        <f t="shared" si="0"/>
        <v>99.379800000000003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4007.4470000000001</v>
      </c>
      <c r="H36" s="1">
        <v>2919.6979999999999</v>
      </c>
      <c r="I36" s="1">
        <v>1.373</v>
      </c>
      <c r="K36" s="1">
        <v>80.599999999999994</v>
      </c>
      <c r="L36" s="1">
        <f t="shared" si="0"/>
        <v>110.66379999999999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5000.6469999999999</v>
      </c>
      <c r="H37" s="1">
        <v>3124.8670000000002</v>
      </c>
      <c r="I37" s="1">
        <v>1.6</v>
      </c>
      <c r="K37" s="1">
        <v>80.599999999999994</v>
      </c>
      <c r="L37" s="1">
        <f t="shared" si="0"/>
        <v>128.96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0.28000000000000003</v>
      </c>
      <c r="G38" s="1">
        <v>8489.8700000000008</v>
      </c>
      <c r="H38" s="1">
        <v>3924.5250000000001</v>
      </c>
      <c r="I38" s="1">
        <v>2.1629999999999998</v>
      </c>
      <c r="K38" s="1">
        <v>80.599999999999994</v>
      </c>
      <c r="L38" s="1">
        <f t="shared" si="0"/>
        <v>174.33779999999996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0.26</v>
      </c>
      <c r="F39" s="1">
        <v>0.26</v>
      </c>
      <c r="G39" s="1">
        <v>7893.6729999999998</v>
      </c>
      <c r="H39" s="1">
        <v>3160.1190000000001</v>
      </c>
      <c r="I39" s="1">
        <v>2.4980000000000002</v>
      </c>
      <c r="K39" s="1">
        <v>80.599999999999994</v>
      </c>
      <c r="L39" s="1">
        <f t="shared" si="0"/>
        <v>201.33879999999999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11405.813</v>
      </c>
      <c r="H40" s="1">
        <v>5355.8360000000002</v>
      </c>
      <c r="I40" s="1">
        <v>2.13</v>
      </c>
      <c r="K40" s="1">
        <v>80.599999999999994</v>
      </c>
      <c r="L40" s="1">
        <f t="shared" si="0"/>
        <v>171.67799999999997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9559.2160000000003</v>
      </c>
      <c r="H41" s="1">
        <v>2931.248</v>
      </c>
      <c r="I41" s="1">
        <v>3.2610000000000001</v>
      </c>
      <c r="K41" s="1">
        <v>80.599999999999994</v>
      </c>
      <c r="L41" s="1">
        <f t="shared" si="0"/>
        <v>262.83659999999998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0.26</v>
      </c>
      <c r="F42" s="1">
        <v>0.24</v>
      </c>
      <c r="G42" s="1">
        <v>6543.52</v>
      </c>
      <c r="H42" s="1">
        <v>4633.8029999999999</v>
      </c>
      <c r="I42" s="1">
        <v>1.4119999999999999</v>
      </c>
      <c r="K42" s="1">
        <v>80.599999999999994</v>
      </c>
      <c r="L42" s="1">
        <f t="shared" si="0"/>
        <v>113.80719999999998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6689.4889999999996</v>
      </c>
      <c r="H43" s="1">
        <v>4438.5829999999996</v>
      </c>
      <c r="I43" s="1">
        <v>1.5069999999999999</v>
      </c>
      <c r="K43" s="1">
        <v>80.599999999999994</v>
      </c>
      <c r="L43" s="1">
        <f t="shared" si="0"/>
        <v>121.46419999999998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0.26</v>
      </c>
      <c r="F44" s="1">
        <v>0.24</v>
      </c>
      <c r="G44" s="1">
        <v>6074.66</v>
      </c>
      <c r="H44" s="1">
        <v>1071.604</v>
      </c>
      <c r="I44" s="1">
        <v>5.6689999999999996</v>
      </c>
      <c r="K44" s="1">
        <v>80.599999999999994</v>
      </c>
      <c r="L44" s="1">
        <f t="shared" si="0"/>
        <v>456.92139999999995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opLeftCell="A325" workbookViewId="0">
      <selection activeCell="A320" sqref="A320:I342"/>
    </sheetView>
  </sheetViews>
  <sheetFormatPr defaultRowHeight="15" x14ac:dyDescent="0.25"/>
  <cols>
    <col min="1" max="1" width="35.28515625" style="1" bestFit="1" customWidth="1"/>
    <col min="2" max="2" width="37.7109375" style="1" bestFit="1" customWidth="1"/>
    <col min="3" max="3" width="35.7109375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131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132</v>
      </c>
      <c r="C8" s="1" t="s">
        <v>129</v>
      </c>
      <c r="D8" s="1" t="s">
        <v>130</v>
      </c>
      <c r="E8" s="1">
        <v>0.26</v>
      </c>
      <c r="F8" s="1">
        <v>0.26</v>
      </c>
      <c r="G8" s="1">
        <v>87890.266000000003</v>
      </c>
      <c r="H8" s="1">
        <v>17853.057000000001</v>
      </c>
      <c r="I8" s="1">
        <v>4.923</v>
      </c>
    </row>
    <row r="9" spans="1:15" x14ac:dyDescent="0.25">
      <c r="A9" s="1">
        <v>2</v>
      </c>
      <c r="B9" s="1" t="s">
        <v>133</v>
      </c>
      <c r="C9" t="s">
        <v>129</v>
      </c>
      <c r="D9" t="s">
        <v>130</v>
      </c>
      <c r="E9">
        <v>0.26</v>
      </c>
      <c r="F9">
        <v>0.26</v>
      </c>
      <c r="G9">
        <v>80724.023000000001</v>
      </c>
      <c r="H9">
        <v>24430.687999999998</v>
      </c>
      <c r="I9">
        <v>3.3039999999999998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134</v>
      </c>
      <c r="C10" t="s">
        <v>94</v>
      </c>
      <c r="D10" t="s">
        <v>75</v>
      </c>
      <c r="E10">
        <v>0.26</v>
      </c>
      <c r="F10">
        <v>0.24</v>
      </c>
      <c r="G10">
        <v>120896.094</v>
      </c>
      <c r="H10">
        <v>25079.136999999999</v>
      </c>
      <c r="I10">
        <v>4.8209999999999997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135</v>
      </c>
      <c r="C11" s="1" t="s">
        <v>94</v>
      </c>
      <c r="D11" s="1" t="s">
        <v>75</v>
      </c>
      <c r="E11" s="1">
        <v>0.27</v>
      </c>
      <c r="F11" s="1">
        <v>0.26</v>
      </c>
      <c r="G11" s="1">
        <v>154340.391</v>
      </c>
      <c r="H11" s="1">
        <v>28861.263999999999</v>
      </c>
      <c r="I11" s="1">
        <v>5.3479999999999999</v>
      </c>
    </row>
    <row r="12" spans="1:15" x14ac:dyDescent="0.25">
      <c r="A12" s="1">
        <v>5</v>
      </c>
      <c r="B12" s="1" t="s">
        <v>136</v>
      </c>
      <c r="C12" s="1" t="s">
        <v>136</v>
      </c>
      <c r="D12" s="1" t="s">
        <v>86</v>
      </c>
      <c r="E12" s="1">
        <v>0.26</v>
      </c>
      <c r="F12" s="1">
        <v>0.24</v>
      </c>
      <c r="G12" s="1">
        <v>29973.875</v>
      </c>
      <c r="H12" s="1">
        <v>11515.455</v>
      </c>
      <c r="I12" s="1">
        <v>2.6030000000000002</v>
      </c>
    </row>
    <row r="13" spans="1:15" x14ac:dyDescent="0.25">
      <c r="A13" s="1">
        <v>6</v>
      </c>
      <c r="B13" s="1" t="s">
        <v>137</v>
      </c>
      <c r="C13" s="1" t="s">
        <v>137</v>
      </c>
      <c r="D13" s="1" t="s">
        <v>87</v>
      </c>
      <c r="E13" s="1">
        <v>0.26</v>
      </c>
      <c r="F13" s="1">
        <v>0.24</v>
      </c>
      <c r="G13" s="1">
        <v>48199.527000000002</v>
      </c>
      <c r="H13" s="1">
        <v>19690.151999999998</v>
      </c>
      <c r="I13" s="1">
        <v>2.448</v>
      </c>
    </row>
    <row r="14" spans="1:15" x14ac:dyDescent="0.25">
      <c r="A14" s="1">
        <v>7</v>
      </c>
      <c r="B14" s="1" t="s">
        <v>138</v>
      </c>
      <c r="C14" s="1" t="s">
        <v>138</v>
      </c>
      <c r="D14" s="1" t="s">
        <v>76</v>
      </c>
      <c r="E14" s="1">
        <v>0.26</v>
      </c>
      <c r="F14" s="1">
        <v>0.24</v>
      </c>
      <c r="G14" s="1">
        <v>64931.190999999999</v>
      </c>
      <c r="H14" s="1">
        <v>15258.913</v>
      </c>
      <c r="I14" s="1">
        <v>4.2549999999999999</v>
      </c>
    </row>
    <row r="15" spans="1:15" x14ac:dyDescent="0.25">
      <c r="A15" s="1">
        <v>8</v>
      </c>
      <c r="B15" s="1" t="s">
        <v>139</v>
      </c>
      <c r="C15" s="1" t="s">
        <v>139</v>
      </c>
      <c r="D15" s="1" t="s">
        <v>77</v>
      </c>
      <c r="E15" s="1">
        <v>0.26</v>
      </c>
      <c r="F15" s="1">
        <v>0.24</v>
      </c>
      <c r="G15" s="1">
        <v>25901.133000000002</v>
      </c>
      <c r="H15" s="1">
        <v>10041.633</v>
      </c>
      <c r="I15" s="1">
        <v>2.5790000000000002</v>
      </c>
    </row>
    <row r="16" spans="1:15" x14ac:dyDescent="0.25">
      <c r="A16" s="1">
        <v>9</v>
      </c>
      <c r="B16" s="1" t="s">
        <v>140</v>
      </c>
      <c r="C16" s="1" t="s">
        <v>140</v>
      </c>
      <c r="D16" s="1" t="s">
        <v>92</v>
      </c>
      <c r="E16" s="1">
        <v>0.26</v>
      </c>
      <c r="F16" s="1">
        <v>0.24</v>
      </c>
      <c r="G16" s="1">
        <v>274467.59399999998</v>
      </c>
      <c r="H16" s="1">
        <v>14437.96</v>
      </c>
      <c r="I16" s="1">
        <v>19.010000000000002</v>
      </c>
    </row>
    <row r="17" spans="1:15" x14ac:dyDescent="0.25">
      <c r="A17" s="1">
        <v>10</v>
      </c>
      <c r="B17" s="1" t="s">
        <v>141</v>
      </c>
      <c r="C17" t="s">
        <v>141</v>
      </c>
      <c r="D17" t="s">
        <v>78</v>
      </c>
      <c r="E17">
        <v>0.26</v>
      </c>
      <c r="F17">
        <v>0.24</v>
      </c>
      <c r="G17">
        <v>122905.875</v>
      </c>
      <c r="H17">
        <v>12910.164000000001</v>
      </c>
      <c r="I17">
        <v>9.52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142</v>
      </c>
      <c r="C18" t="s">
        <v>142</v>
      </c>
      <c r="D18" t="s">
        <v>79</v>
      </c>
      <c r="E18">
        <v>0.26</v>
      </c>
      <c r="F18">
        <v>0.24</v>
      </c>
      <c r="G18">
        <v>99745.077999999994</v>
      </c>
      <c r="H18">
        <v>12646.931</v>
      </c>
      <c r="I18">
        <v>7.8869999999999996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143</v>
      </c>
      <c r="C19" s="1" t="s">
        <v>143</v>
      </c>
      <c r="D19" s="1" t="s">
        <v>80</v>
      </c>
      <c r="E19" s="1">
        <v>0.24</v>
      </c>
      <c r="F19" s="1">
        <v>0.24</v>
      </c>
      <c r="G19" s="1">
        <v>129726.211</v>
      </c>
      <c r="H19" s="1">
        <v>21273.611000000001</v>
      </c>
      <c r="I19" s="1">
        <v>6.0979999999999999</v>
      </c>
    </row>
    <row r="20" spans="1:15" x14ac:dyDescent="0.25">
      <c r="A20" s="1">
        <v>13</v>
      </c>
      <c r="B20" s="1" t="s">
        <v>144</v>
      </c>
      <c r="C20" s="1" t="s">
        <v>144</v>
      </c>
      <c r="D20" s="1" t="s">
        <v>81</v>
      </c>
      <c r="E20" s="1">
        <v>0.26</v>
      </c>
      <c r="F20" s="1">
        <v>0.24</v>
      </c>
      <c r="G20" s="1">
        <v>67735.827999999994</v>
      </c>
      <c r="H20" s="1">
        <v>8059.8379999999997</v>
      </c>
      <c r="I20" s="1">
        <v>8.4039999999999999</v>
      </c>
    </row>
    <row r="21" spans="1:15" x14ac:dyDescent="0.25">
      <c r="A21" s="1">
        <v>14</v>
      </c>
      <c r="B21" s="1" t="s">
        <v>145</v>
      </c>
      <c r="C21" s="1" t="s">
        <v>136</v>
      </c>
      <c r="D21" s="1" t="s">
        <v>86</v>
      </c>
      <c r="E21" s="1">
        <v>0.26</v>
      </c>
      <c r="F21" s="1">
        <v>0.24</v>
      </c>
      <c r="G21" s="1">
        <v>36478.906000000003</v>
      </c>
      <c r="H21" s="1">
        <v>10569.975</v>
      </c>
      <c r="I21" s="1">
        <v>3.4510000000000001</v>
      </c>
    </row>
    <row r="22" spans="1:15" x14ac:dyDescent="0.25">
      <c r="A22" s="1">
        <v>15</v>
      </c>
      <c r="B22" s="1" t="s">
        <v>146</v>
      </c>
      <c r="C22" s="1" t="s">
        <v>137</v>
      </c>
      <c r="D22" s="1" t="s">
        <v>87</v>
      </c>
      <c r="E22" s="1">
        <v>0.26</v>
      </c>
      <c r="F22" s="1">
        <v>0.24</v>
      </c>
      <c r="G22" s="1">
        <v>48372.487999999998</v>
      </c>
      <c r="H22" s="1">
        <v>14798.27</v>
      </c>
      <c r="I22" s="1">
        <v>3.2690000000000001</v>
      </c>
    </row>
    <row r="23" spans="1:15" x14ac:dyDescent="0.25">
      <c r="A23" s="1">
        <v>16</v>
      </c>
      <c r="B23" s="1" t="s">
        <v>147</v>
      </c>
      <c r="C23" s="1" t="s">
        <v>138</v>
      </c>
      <c r="D23" s="1" t="s">
        <v>76</v>
      </c>
      <c r="E23" s="1">
        <v>0.26</v>
      </c>
      <c r="F23" s="1">
        <v>0.24</v>
      </c>
      <c r="G23" s="1">
        <v>66762.827999999994</v>
      </c>
      <c r="H23" s="1">
        <v>17354.317999999999</v>
      </c>
      <c r="I23" s="1">
        <v>3.847</v>
      </c>
    </row>
    <row r="24" spans="1:15" x14ac:dyDescent="0.25">
      <c r="A24" s="1">
        <v>17</v>
      </c>
      <c r="B24" s="1" t="s">
        <v>148</v>
      </c>
      <c r="C24" s="1" t="s">
        <v>139</v>
      </c>
      <c r="D24" s="1" t="s">
        <v>77</v>
      </c>
      <c r="E24" s="1">
        <v>0.26</v>
      </c>
      <c r="F24" s="1">
        <v>0.24</v>
      </c>
      <c r="G24" s="1">
        <v>34034.351999999999</v>
      </c>
      <c r="H24" s="1">
        <v>10804.046</v>
      </c>
      <c r="I24" s="1">
        <v>3.15</v>
      </c>
    </row>
    <row r="25" spans="1:15" x14ac:dyDescent="0.25">
      <c r="A25" s="1">
        <v>18</v>
      </c>
      <c r="B25" s="1" t="s">
        <v>149</v>
      </c>
      <c r="C25" s="3" t="s">
        <v>140</v>
      </c>
      <c r="D25" s="3" t="s">
        <v>92</v>
      </c>
      <c r="E25" s="3">
        <v>0.26</v>
      </c>
      <c r="F25" s="3">
        <v>0.24</v>
      </c>
      <c r="G25" s="3">
        <v>299960.43800000002</v>
      </c>
      <c r="H25" s="3">
        <v>16163.370999999999</v>
      </c>
      <c r="I25" s="3">
        <v>18.558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150</v>
      </c>
      <c r="C26" s="1" t="s">
        <v>141</v>
      </c>
      <c r="D26" s="1" t="s">
        <v>78</v>
      </c>
      <c r="E26" s="1">
        <v>0.24</v>
      </c>
      <c r="F26" s="1">
        <v>0.24</v>
      </c>
      <c r="G26" s="1">
        <v>148588.57800000001</v>
      </c>
      <c r="H26" s="1">
        <v>18061.52</v>
      </c>
      <c r="I26" s="1">
        <v>8.2270000000000003</v>
      </c>
    </row>
    <row r="27" spans="1:15" x14ac:dyDescent="0.25">
      <c r="A27" s="1">
        <v>20</v>
      </c>
      <c r="B27" s="1" t="s">
        <v>151</v>
      </c>
      <c r="C27" s="1" t="s">
        <v>142</v>
      </c>
      <c r="D27" s="1" t="s">
        <v>79</v>
      </c>
      <c r="E27" s="1">
        <v>0.24</v>
      </c>
      <c r="F27" s="1">
        <v>0.24</v>
      </c>
      <c r="G27" s="1">
        <v>119283.586</v>
      </c>
      <c r="H27" s="1">
        <v>15641.94</v>
      </c>
      <c r="I27" s="1">
        <v>7.6260000000000003</v>
      </c>
    </row>
    <row r="28" spans="1:15" x14ac:dyDescent="0.25">
      <c r="A28" s="1">
        <v>21</v>
      </c>
      <c r="B28" s="1" t="s">
        <v>152</v>
      </c>
      <c r="C28" s="1" t="s">
        <v>143</v>
      </c>
      <c r="D28" s="1" t="s">
        <v>80</v>
      </c>
      <c r="E28" s="1">
        <v>0.26</v>
      </c>
      <c r="F28" s="1">
        <v>0.24</v>
      </c>
      <c r="G28" s="1">
        <v>160450.34400000001</v>
      </c>
      <c r="H28" s="1">
        <v>23129.039000000001</v>
      </c>
      <c r="I28" s="1">
        <v>6.9370000000000003</v>
      </c>
    </row>
    <row r="29" spans="1:15" x14ac:dyDescent="0.25">
      <c r="A29" s="1">
        <v>22</v>
      </c>
      <c r="B29" s="1" t="s">
        <v>153</v>
      </c>
      <c r="C29" s="1" t="s">
        <v>144</v>
      </c>
      <c r="D29" s="1" t="s">
        <v>81</v>
      </c>
      <c r="E29" s="1">
        <v>0.26</v>
      </c>
      <c r="F29" s="1">
        <v>0.24</v>
      </c>
      <c r="G29" s="1">
        <v>85165.741999999998</v>
      </c>
      <c r="H29" s="1">
        <v>9548.41</v>
      </c>
      <c r="I29" s="1">
        <v>8.9190000000000005</v>
      </c>
    </row>
    <row r="31" spans="1:15" x14ac:dyDescent="0.25">
      <c r="A31" s="1" t="s">
        <v>48</v>
      </c>
    </row>
    <row r="33" spans="1:9" x14ac:dyDescent="0.25"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spans="1:9" x14ac:dyDescent="0.25">
      <c r="A34" s="1">
        <v>1</v>
      </c>
      <c r="B34" s="1" t="s">
        <v>132</v>
      </c>
      <c r="C34" s="1" t="s">
        <v>129</v>
      </c>
      <c r="D34" s="1" t="s">
        <v>130</v>
      </c>
      <c r="E34" s="1">
        <v>0.26</v>
      </c>
      <c r="F34" s="1">
        <v>0.24</v>
      </c>
      <c r="G34" s="1">
        <v>1023.3680000000001</v>
      </c>
      <c r="H34" s="1">
        <v>12610.998</v>
      </c>
      <c r="I34" s="1">
        <v>8.1000000000000003E-2</v>
      </c>
    </row>
    <row r="35" spans="1:9" x14ac:dyDescent="0.25">
      <c r="A35" s="1">
        <v>2</v>
      </c>
      <c r="B35" s="1" t="s">
        <v>133</v>
      </c>
      <c r="C35" s="1" t="s">
        <v>129</v>
      </c>
      <c r="D35" s="1" t="s">
        <v>130</v>
      </c>
      <c r="E35" s="1">
        <v>0.24</v>
      </c>
      <c r="F35" s="1">
        <v>0.24</v>
      </c>
      <c r="G35" s="1">
        <v>1556.0409999999999</v>
      </c>
      <c r="H35" s="1">
        <v>10726.338</v>
      </c>
      <c r="I35" s="1">
        <v>0.14499999999999999</v>
      </c>
    </row>
    <row r="36" spans="1:9" x14ac:dyDescent="0.25">
      <c r="A36" s="1">
        <v>3</v>
      </c>
      <c r="B36" s="1" t="s">
        <v>134</v>
      </c>
      <c r="C36" s="1" t="s">
        <v>94</v>
      </c>
      <c r="D36" s="1" t="s">
        <v>75</v>
      </c>
      <c r="E36" s="1">
        <v>0.24</v>
      </c>
      <c r="F36" s="1">
        <v>0.24</v>
      </c>
      <c r="G36" s="1">
        <v>1630.338</v>
      </c>
      <c r="H36" s="1">
        <v>13840.319</v>
      </c>
      <c r="I36" s="1">
        <v>0.11799999999999999</v>
      </c>
    </row>
    <row r="37" spans="1:9" x14ac:dyDescent="0.25">
      <c r="A37" s="1">
        <v>4</v>
      </c>
      <c r="B37" s="1" t="s">
        <v>135</v>
      </c>
      <c r="C37" s="1" t="s">
        <v>94</v>
      </c>
      <c r="D37" s="1" t="s">
        <v>75</v>
      </c>
      <c r="E37" s="1">
        <v>0.24</v>
      </c>
      <c r="F37" s="1">
        <v>0.24</v>
      </c>
      <c r="G37" s="1">
        <v>903.23699999999997</v>
      </c>
      <c r="H37" s="1">
        <v>15059.508</v>
      </c>
      <c r="I37" s="1">
        <v>0.06</v>
      </c>
    </row>
    <row r="38" spans="1:9" x14ac:dyDescent="0.25">
      <c r="A38" s="1">
        <v>5</v>
      </c>
      <c r="B38" s="1" t="s">
        <v>136</v>
      </c>
      <c r="C38" s="1" t="s">
        <v>136</v>
      </c>
      <c r="D38" s="1" t="s">
        <v>86</v>
      </c>
      <c r="E38" s="1">
        <v>0.24</v>
      </c>
      <c r="F38" s="1">
        <v>0.24</v>
      </c>
      <c r="G38" s="1">
        <v>900.42100000000005</v>
      </c>
      <c r="H38" s="1">
        <v>4465.1980000000003</v>
      </c>
      <c r="I38" s="1">
        <v>0.20200000000000001</v>
      </c>
    </row>
    <row r="39" spans="1:9" x14ac:dyDescent="0.25">
      <c r="A39" s="1">
        <v>6</v>
      </c>
      <c r="B39" s="1" t="s">
        <v>137</v>
      </c>
      <c r="C39" s="1" t="s">
        <v>137</v>
      </c>
      <c r="D39" s="1" t="s">
        <v>87</v>
      </c>
      <c r="E39" s="1">
        <v>0.24</v>
      </c>
      <c r="F39" s="1">
        <v>0.24</v>
      </c>
      <c r="G39" s="1">
        <v>2917.4659999999999</v>
      </c>
      <c r="H39" s="1">
        <v>10812.764999999999</v>
      </c>
      <c r="I39" s="1">
        <v>0.27</v>
      </c>
    </row>
    <row r="40" spans="1:9" x14ac:dyDescent="0.25">
      <c r="A40" s="1">
        <v>7</v>
      </c>
      <c r="B40" s="1" t="s">
        <v>138</v>
      </c>
      <c r="C40" s="1" t="s">
        <v>138</v>
      </c>
      <c r="D40" s="1" t="s">
        <v>76</v>
      </c>
      <c r="E40" s="1">
        <v>0.24</v>
      </c>
      <c r="F40" s="1">
        <v>0.24</v>
      </c>
      <c r="G40" s="1">
        <v>966.43899999999996</v>
      </c>
      <c r="H40" s="1">
        <v>7417.4780000000001</v>
      </c>
      <c r="I40" s="1">
        <v>0.13</v>
      </c>
    </row>
    <row r="41" spans="1:9" x14ac:dyDescent="0.25">
      <c r="A41" s="1">
        <v>8</v>
      </c>
      <c r="B41" s="1" t="s">
        <v>139</v>
      </c>
      <c r="C41" s="1" t="s">
        <v>139</v>
      </c>
      <c r="D41" s="1" t="s">
        <v>77</v>
      </c>
      <c r="E41" s="1">
        <v>0.24</v>
      </c>
      <c r="F41" s="1">
        <v>0.24</v>
      </c>
      <c r="G41" s="1">
        <v>1264.3499999999999</v>
      </c>
      <c r="H41" s="1">
        <v>3986.578</v>
      </c>
      <c r="I41" s="1">
        <v>0.317</v>
      </c>
    </row>
    <row r="42" spans="1:9" x14ac:dyDescent="0.25">
      <c r="A42" s="1">
        <v>9</v>
      </c>
      <c r="B42" s="1" t="s">
        <v>140</v>
      </c>
      <c r="C42" s="1" t="s">
        <v>140</v>
      </c>
      <c r="D42" s="1" t="s">
        <v>92</v>
      </c>
      <c r="E42" s="1">
        <v>0.24</v>
      </c>
      <c r="F42" s="1">
        <v>0.24</v>
      </c>
      <c r="G42" s="1">
        <v>1658.4860000000001</v>
      </c>
      <c r="H42" s="1">
        <v>10772.989</v>
      </c>
      <c r="I42" s="1">
        <v>0.154</v>
      </c>
    </row>
    <row r="43" spans="1:9" x14ac:dyDescent="0.25">
      <c r="A43" s="1">
        <v>10</v>
      </c>
      <c r="B43" s="1" t="s">
        <v>141</v>
      </c>
      <c r="C43" s="1" t="s">
        <v>141</v>
      </c>
      <c r="D43" s="1" t="s">
        <v>78</v>
      </c>
      <c r="E43" s="1">
        <v>0.24</v>
      </c>
      <c r="F43" s="1">
        <v>0.24</v>
      </c>
      <c r="G43" s="1">
        <v>982.44799999999998</v>
      </c>
      <c r="H43" s="1">
        <v>8239.18</v>
      </c>
      <c r="I43" s="1">
        <v>0.11899999999999999</v>
      </c>
    </row>
    <row r="44" spans="1:9" x14ac:dyDescent="0.25">
      <c r="A44" s="1">
        <v>11</v>
      </c>
      <c r="B44" s="1" t="s">
        <v>142</v>
      </c>
      <c r="C44" s="1" t="s">
        <v>142</v>
      </c>
      <c r="D44" s="1" t="s">
        <v>79</v>
      </c>
      <c r="E44" s="1">
        <v>0.24</v>
      </c>
      <c r="F44" s="1">
        <v>0.24</v>
      </c>
      <c r="G44" s="1">
        <v>1148.538</v>
      </c>
      <c r="H44" s="1">
        <v>11240.026</v>
      </c>
      <c r="I44" s="1">
        <v>0.10199999999999999</v>
      </c>
    </row>
    <row r="45" spans="1:9" x14ac:dyDescent="0.25">
      <c r="A45" s="1">
        <v>12</v>
      </c>
      <c r="B45" s="1" t="s">
        <v>143</v>
      </c>
      <c r="C45" s="1" t="s">
        <v>143</v>
      </c>
      <c r="D45" s="1" t="s">
        <v>80</v>
      </c>
      <c r="E45" s="1">
        <v>0.24</v>
      </c>
      <c r="F45" s="1">
        <v>0.24</v>
      </c>
      <c r="G45" s="1">
        <v>1329.5</v>
      </c>
      <c r="H45" s="1">
        <v>11054.778</v>
      </c>
      <c r="I45" s="1">
        <v>0.12</v>
      </c>
    </row>
    <row r="46" spans="1:9" x14ac:dyDescent="0.25">
      <c r="A46" s="1">
        <v>13</v>
      </c>
      <c r="B46" s="1" t="s">
        <v>144</v>
      </c>
      <c r="C46" s="1" t="s">
        <v>144</v>
      </c>
      <c r="D46" s="1" t="s">
        <v>81</v>
      </c>
      <c r="E46" s="1">
        <v>0.24</v>
      </c>
      <c r="F46" s="1">
        <v>0.24</v>
      </c>
      <c r="G46" s="1">
        <v>828.14</v>
      </c>
      <c r="H46" s="1">
        <v>3840.1379999999999</v>
      </c>
      <c r="I46" s="1">
        <v>0.216</v>
      </c>
    </row>
    <row r="47" spans="1:9" x14ac:dyDescent="0.25">
      <c r="A47" s="1">
        <v>14</v>
      </c>
      <c r="B47" s="1" t="s">
        <v>145</v>
      </c>
      <c r="C47" s="1" t="s">
        <v>136</v>
      </c>
      <c r="D47" s="1" t="s">
        <v>86</v>
      </c>
      <c r="E47" s="1">
        <v>0.24</v>
      </c>
      <c r="F47" s="1">
        <v>0.24</v>
      </c>
      <c r="G47" s="1">
        <v>723.62800000000004</v>
      </c>
      <c r="H47" s="1">
        <v>5917.8090000000002</v>
      </c>
      <c r="I47" s="1">
        <v>0.122</v>
      </c>
    </row>
    <row r="48" spans="1:9" x14ac:dyDescent="0.25">
      <c r="A48" s="1">
        <v>15</v>
      </c>
      <c r="B48" s="1" t="s">
        <v>146</v>
      </c>
      <c r="C48" s="1" t="s">
        <v>137</v>
      </c>
      <c r="D48" s="1" t="s">
        <v>87</v>
      </c>
      <c r="E48" s="1">
        <v>0.24</v>
      </c>
      <c r="F48" s="1">
        <v>0.24</v>
      </c>
      <c r="G48" s="1">
        <v>2232.299</v>
      </c>
      <c r="H48" s="1">
        <v>12338.328</v>
      </c>
      <c r="I48" s="1">
        <v>0.18099999999999999</v>
      </c>
    </row>
    <row r="49" spans="1:9" x14ac:dyDescent="0.25">
      <c r="A49" s="1">
        <v>16</v>
      </c>
      <c r="B49" s="1" t="s">
        <v>147</v>
      </c>
      <c r="C49" s="1" t="s">
        <v>138</v>
      </c>
      <c r="D49" s="1" t="s">
        <v>76</v>
      </c>
      <c r="E49" s="1">
        <v>0.24</v>
      </c>
      <c r="F49" s="1">
        <v>0.24</v>
      </c>
      <c r="G49" s="1">
        <v>1453.19</v>
      </c>
      <c r="H49" s="1">
        <v>8531.2890000000007</v>
      </c>
      <c r="I49" s="1">
        <v>0.17</v>
      </c>
    </row>
    <row r="50" spans="1:9" x14ac:dyDescent="0.25">
      <c r="A50" s="1">
        <v>17</v>
      </c>
      <c r="B50" s="1" t="s">
        <v>148</v>
      </c>
      <c r="C50" s="1" t="s">
        <v>139</v>
      </c>
      <c r="D50" s="1" t="s">
        <v>77</v>
      </c>
      <c r="E50" s="1">
        <v>0.24</v>
      </c>
      <c r="F50" s="1">
        <v>0.24</v>
      </c>
      <c r="G50" s="1">
        <v>848.34900000000005</v>
      </c>
      <c r="H50" s="1">
        <v>3303.2689999999998</v>
      </c>
      <c r="I50" s="1">
        <v>0.25700000000000001</v>
      </c>
    </row>
    <row r="51" spans="1:9" x14ac:dyDescent="0.25">
      <c r="A51" s="1">
        <v>18</v>
      </c>
      <c r="B51" s="1" t="s">
        <v>149</v>
      </c>
      <c r="C51" s="1" t="s">
        <v>140</v>
      </c>
      <c r="D51" s="1" t="s">
        <v>92</v>
      </c>
      <c r="E51" s="1">
        <v>0.24</v>
      </c>
      <c r="F51" s="1">
        <v>0.24</v>
      </c>
      <c r="G51" s="1">
        <v>2082.79</v>
      </c>
      <c r="H51" s="1">
        <v>10186.304</v>
      </c>
      <c r="I51" s="1">
        <v>0.20399999999999999</v>
      </c>
    </row>
    <row r="52" spans="1:9" x14ac:dyDescent="0.25">
      <c r="A52" s="1">
        <v>19</v>
      </c>
      <c r="B52" s="1" t="s">
        <v>150</v>
      </c>
      <c r="C52" s="1" t="s">
        <v>141</v>
      </c>
      <c r="D52" s="1" t="s">
        <v>78</v>
      </c>
      <c r="E52" s="1">
        <v>0.24</v>
      </c>
      <c r="F52" s="1">
        <v>0.24</v>
      </c>
      <c r="G52" s="1">
        <v>1269.5219999999999</v>
      </c>
      <c r="H52" s="1">
        <v>4935.1959999999999</v>
      </c>
      <c r="I52" s="1">
        <v>0.25700000000000001</v>
      </c>
    </row>
    <row r="53" spans="1:9" x14ac:dyDescent="0.25">
      <c r="A53" s="1">
        <v>20</v>
      </c>
      <c r="B53" s="1" t="s">
        <v>151</v>
      </c>
      <c r="C53" s="1" t="s">
        <v>142</v>
      </c>
      <c r="D53" s="1" t="s">
        <v>79</v>
      </c>
      <c r="E53" s="1">
        <v>0.24</v>
      </c>
      <c r="F53" s="1">
        <v>0.24</v>
      </c>
      <c r="G53" s="1">
        <v>1130.8219999999999</v>
      </c>
      <c r="H53" s="1">
        <v>8470.2939999999999</v>
      </c>
      <c r="I53" s="1">
        <v>0.13400000000000001</v>
      </c>
    </row>
    <row r="54" spans="1:9" x14ac:dyDescent="0.25">
      <c r="A54" s="1">
        <v>21</v>
      </c>
      <c r="B54" s="1" t="s">
        <v>152</v>
      </c>
      <c r="C54" s="1" t="s">
        <v>143</v>
      </c>
      <c r="D54" s="1" t="s">
        <v>80</v>
      </c>
      <c r="E54" s="1">
        <v>0.24</v>
      </c>
      <c r="F54" s="1">
        <v>0.24</v>
      </c>
      <c r="G54" s="1">
        <v>3241.8209999999999</v>
      </c>
      <c r="H54" s="1">
        <v>13253.931</v>
      </c>
      <c r="I54" s="1">
        <v>0.245</v>
      </c>
    </row>
    <row r="55" spans="1:9" x14ac:dyDescent="0.25">
      <c r="A55" s="1">
        <v>22</v>
      </c>
      <c r="B55" s="1" t="s">
        <v>153</v>
      </c>
      <c r="C55" s="1" t="s">
        <v>144</v>
      </c>
      <c r="D55" s="1" t="s">
        <v>81</v>
      </c>
      <c r="E55" s="1">
        <v>0.24</v>
      </c>
      <c r="F55" s="1">
        <v>0.24</v>
      </c>
      <c r="G55" s="1">
        <v>1212.4580000000001</v>
      </c>
      <c r="H55" s="1">
        <v>2239.502</v>
      </c>
      <c r="I55" s="1">
        <v>0.54100000000000004</v>
      </c>
    </row>
    <row r="57" spans="1:9" x14ac:dyDescent="0.25">
      <c r="A57" s="1" t="s">
        <v>49</v>
      </c>
    </row>
    <row r="59" spans="1:9" x14ac:dyDescent="0.25"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</row>
    <row r="60" spans="1:9" x14ac:dyDescent="0.25">
      <c r="A60" s="1">
        <v>1</v>
      </c>
      <c r="B60" s="1" t="s">
        <v>132</v>
      </c>
      <c r="C60" s="1" t="s">
        <v>129</v>
      </c>
      <c r="D60" s="1" t="s">
        <v>130</v>
      </c>
      <c r="E60" s="1">
        <v>0.26</v>
      </c>
      <c r="F60" s="1">
        <v>0.24</v>
      </c>
      <c r="G60" s="1">
        <v>5810.1419999999998</v>
      </c>
      <c r="H60" s="1">
        <v>7353.2619999999997</v>
      </c>
      <c r="I60" s="1">
        <v>0.79</v>
      </c>
    </row>
    <row r="61" spans="1:9" x14ac:dyDescent="0.25">
      <c r="A61" s="1">
        <v>2</v>
      </c>
      <c r="B61" s="1" t="s">
        <v>133</v>
      </c>
      <c r="C61" s="1" t="s">
        <v>129</v>
      </c>
      <c r="D61" s="1" t="s">
        <v>130</v>
      </c>
      <c r="E61" s="1">
        <v>0.26</v>
      </c>
      <c r="F61" s="1">
        <v>0.24</v>
      </c>
      <c r="G61" s="1">
        <v>8315.99</v>
      </c>
      <c r="H61" s="1">
        <v>8073.0609999999997</v>
      </c>
      <c r="I61" s="1">
        <v>1.03</v>
      </c>
    </row>
    <row r="62" spans="1:9" x14ac:dyDescent="0.25">
      <c r="A62" s="1">
        <v>3</v>
      </c>
      <c r="B62" s="1" t="s">
        <v>134</v>
      </c>
      <c r="C62" s="1" t="s">
        <v>94</v>
      </c>
      <c r="D62" s="1" t="s">
        <v>75</v>
      </c>
      <c r="E62" s="1">
        <v>0.26</v>
      </c>
      <c r="F62" s="1">
        <v>0.24</v>
      </c>
      <c r="G62" s="1">
        <v>8094.549</v>
      </c>
      <c r="H62" s="1">
        <v>12201.977000000001</v>
      </c>
      <c r="I62" s="1">
        <v>0.66300000000000003</v>
      </c>
    </row>
    <row r="63" spans="1:9" x14ac:dyDescent="0.25">
      <c r="A63">
        <v>4</v>
      </c>
      <c r="B63" s="1" t="s">
        <v>135</v>
      </c>
      <c r="C63" s="1" t="s">
        <v>94</v>
      </c>
      <c r="D63" s="1" t="s">
        <v>75</v>
      </c>
      <c r="E63" s="1">
        <v>0.26</v>
      </c>
      <c r="F63" s="1">
        <v>0.24</v>
      </c>
      <c r="G63" s="1">
        <v>9462.18</v>
      </c>
      <c r="H63" s="1">
        <v>9844.4519999999993</v>
      </c>
      <c r="I63" s="1">
        <v>0.96099999999999997</v>
      </c>
    </row>
    <row r="64" spans="1:9" x14ac:dyDescent="0.25">
      <c r="A64" s="1">
        <v>5</v>
      </c>
      <c r="B64" s="1" t="s">
        <v>136</v>
      </c>
      <c r="C64" s="1" t="s">
        <v>136</v>
      </c>
      <c r="D64" s="1" t="s">
        <v>86</v>
      </c>
      <c r="E64" s="1">
        <v>0.24</v>
      </c>
      <c r="F64" s="1">
        <v>0.24</v>
      </c>
      <c r="G64" s="1">
        <v>4250.9260000000004</v>
      </c>
      <c r="H64" s="1">
        <v>5093.3670000000002</v>
      </c>
      <c r="I64" s="1">
        <v>0.83499999999999996</v>
      </c>
    </row>
    <row r="65" spans="1:9" x14ac:dyDescent="0.25">
      <c r="A65" s="1">
        <v>6</v>
      </c>
      <c r="B65" s="1" t="s">
        <v>137</v>
      </c>
      <c r="C65" s="1" t="s">
        <v>137</v>
      </c>
      <c r="D65" s="1" t="s">
        <v>87</v>
      </c>
      <c r="E65" s="1">
        <v>0.24</v>
      </c>
      <c r="F65" s="1">
        <v>0.24</v>
      </c>
      <c r="G65" s="1">
        <v>9294.2669999999998</v>
      </c>
      <c r="H65" s="1">
        <v>10872.28</v>
      </c>
      <c r="I65" s="1">
        <v>0.85499999999999998</v>
      </c>
    </row>
    <row r="66" spans="1:9" x14ac:dyDescent="0.25">
      <c r="A66" s="1">
        <v>7</v>
      </c>
      <c r="B66" s="1" t="s">
        <v>138</v>
      </c>
      <c r="C66" s="1" t="s">
        <v>138</v>
      </c>
      <c r="D66" s="1" t="s">
        <v>76</v>
      </c>
      <c r="E66" s="1">
        <v>0.24</v>
      </c>
      <c r="F66" s="1">
        <v>0.24</v>
      </c>
      <c r="G66" s="1">
        <v>6571.1610000000001</v>
      </c>
      <c r="H66" s="1">
        <v>7202.3</v>
      </c>
      <c r="I66" s="1">
        <v>0.91200000000000003</v>
      </c>
    </row>
    <row r="67" spans="1:9" x14ac:dyDescent="0.25">
      <c r="A67" s="1">
        <v>8</v>
      </c>
      <c r="B67" s="1" t="s">
        <v>139</v>
      </c>
      <c r="C67" s="1" t="s">
        <v>139</v>
      </c>
      <c r="D67" s="1" t="s">
        <v>77</v>
      </c>
      <c r="E67" s="1">
        <v>0.24</v>
      </c>
      <c r="F67" s="1">
        <v>0.24</v>
      </c>
      <c r="G67" s="1">
        <v>3733.4989999999998</v>
      </c>
      <c r="H67" s="1">
        <v>6134.8540000000003</v>
      </c>
      <c r="I67" s="1">
        <v>0.60899999999999999</v>
      </c>
    </row>
    <row r="68" spans="1:9" x14ac:dyDescent="0.25">
      <c r="A68" s="1">
        <v>9</v>
      </c>
      <c r="B68" s="1" t="s">
        <v>140</v>
      </c>
      <c r="C68" s="1" t="s">
        <v>140</v>
      </c>
      <c r="D68" s="1" t="s">
        <v>92</v>
      </c>
      <c r="E68" s="1">
        <v>0.26</v>
      </c>
      <c r="F68" s="1">
        <v>0.24</v>
      </c>
      <c r="G68" s="1">
        <v>8282.5949999999993</v>
      </c>
      <c r="H68" s="1">
        <v>7134.0360000000001</v>
      </c>
      <c r="I68" s="1">
        <v>1.161</v>
      </c>
    </row>
    <row r="69" spans="1:9" x14ac:dyDescent="0.25">
      <c r="A69" s="1">
        <v>10</v>
      </c>
      <c r="B69" s="1" t="s">
        <v>141</v>
      </c>
      <c r="C69" s="1" t="s">
        <v>141</v>
      </c>
      <c r="D69" s="1" t="s">
        <v>78</v>
      </c>
      <c r="E69" s="1">
        <v>0.24</v>
      </c>
      <c r="F69" s="1">
        <v>0.24</v>
      </c>
      <c r="G69" s="1">
        <v>7986.509</v>
      </c>
      <c r="H69" s="1">
        <v>8244.3169999999991</v>
      </c>
      <c r="I69" s="1">
        <v>0.96899999999999997</v>
      </c>
    </row>
    <row r="70" spans="1:9" x14ac:dyDescent="0.25">
      <c r="A70" s="1">
        <v>11</v>
      </c>
      <c r="B70" s="1" t="s">
        <v>142</v>
      </c>
      <c r="C70" s="1" t="s">
        <v>142</v>
      </c>
      <c r="D70" s="1" t="s">
        <v>79</v>
      </c>
      <c r="E70" s="1">
        <v>0.26</v>
      </c>
      <c r="F70" s="1">
        <v>0.24</v>
      </c>
      <c r="G70" s="1">
        <v>6807</v>
      </c>
      <c r="H70" s="1">
        <v>7868.6710000000003</v>
      </c>
      <c r="I70" s="1">
        <v>0.86499999999999999</v>
      </c>
    </row>
    <row r="71" spans="1:9" x14ac:dyDescent="0.25">
      <c r="A71" s="1">
        <v>12</v>
      </c>
      <c r="B71" s="1" t="s">
        <v>143</v>
      </c>
      <c r="C71" s="1" t="s">
        <v>143</v>
      </c>
      <c r="D71" s="1" t="s">
        <v>80</v>
      </c>
      <c r="E71" s="1">
        <v>0.24</v>
      </c>
      <c r="F71" s="1">
        <v>0.24</v>
      </c>
      <c r="G71" s="1">
        <v>10813.879000000001</v>
      </c>
      <c r="H71" s="1">
        <v>8789.6010000000006</v>
      </c>
      <c r="I71" s="1">
        <v>1.23</v>
      </c>
    </row>
    <row r="72" spans="1:9" x14ac:dyDescent="0.25">
      <c r="A72" s="1">
        <v>13</v>
      </c>
      <c r="B72" s="1" t="s">
        <v>144</v>
      </c>
      <c r="C72" s="1" t="s">
        <v>144</v>
      </c>
      <c r="D72" s="1" t="s">
        <v>81</v>
      </c>
      <c r="E72" s="1">
        <v>0.24</v>
      </c>
      <c r="F72" s="1">
        <v>0.24</v>
      </c>
      <c r="G72" s="1">
        <v>5718.259</v>
      </c>
      <c r="H72" s="1">
        <v>5360.5150000000003</v>
      </c>
      <c r="I72" s="1">
        <v>1.0669999999999999</v>
      </c>
    </row>
    <row r="73" spans="1:9" x14ac:dyDescent="0.25">
      <c r="A73" s="1">
        <v>14</v>
      </c>
      <c r="B73" s="1" t="s">
        <v>145</v>
      </c>
      <c r="C73" s="1" t="s">
        <v>136</v>
      </c>
      <c r="D73" s="1" t="s">
        <v>86</v>
      </c>
      <c r="E73" s="1">
        <v>0.24</v>
      </c>
      <c r="F73" s="1">
        <v>0.24</v>
      </c>
      <c r="G73" s="1">
        <v>4934.4390000000003</v>
      </c>
      <c r="H73" s="1">
        <v>4948.7849999999999</v>
      </c>
      <c r="I73" s="1">
        <v>0.997</v>
      </c>
    </row>
    <row r="74" spans="1:9" x14ac:dyDescent="0.25">
      <c r="A74" s="1">
        <v>15</v>
      </c>
      <c r="B74" s="1" t="s">
        <v>146</v>
      </c>
      <c r="C74" s="1" t="s">
        <v>137</v>
      </c>
      <c r="D74" s="1" t="s">
        <v>87</v>
      </c>
      <c r="E74" s="1">
        <v>0.26</v>
      </c>
      <c r="F74" s="1">
        <v>0.24</v>
      </c>
      <c r="G74" s="1">
        <v>6833.4780000000001</v>
      </c>
      <c r="H74" s="1">
        <v>10539.15</v>
      </c>
      <c r="I74" s="1">
        <v>0.64800000000000002</v>
      </c>
    </row>
    <row r="75" spans="1:9" x14ac:dyDescent="0.25">
      <c r="A75" s="1">
        <v>16</v>
      </c>
      <c r="B75" s="1" t="s">
        <v>147</v>
      </c>
      <c r="C75" s="1" t="s">
        <v>138</v>
      </c>
      <c r="D75" s="1" t="s">
        <v>76</v>
      </c>
      <c r="E75" s="1">
        <v>0.24</v>
      </c>
      <c r="F75" s="1">
        <v>0.24</v>
      </c>
      <c r="G75" s="1">
        <v>6569.9589999999998</v>
      </c>
      <c r="H75" s="1">
        <v>8621.06</v>
      </c>
      <c r="I75" s="1">
        <v>0.76200000000000001</v>
      </c>
    </row>
    <row r="76" spans="1:9" x14ac:dyDescent="0.25">
      <c r="A76" s="1">
        <v>17</v>
      </c>
      <c r="B76" s="1" t="s">
        <v>148</v>
      </c>
      <c r="C76" s="1" t="s">
        <v>139</v>
      </c>
      <c r="D76" s="1" t="s">
        <v>77</v>
      </c>
      <c r="E76" s="1">
        <v>0.24</v>
      </c>
      <c r="F76" s="1">
        <v>0.24</v>
      </c>
      <c r="G76" s="1">
        <v>4703.1689999999999</v>
      </c>
      <c r="H76" s="1">
        <v>4926.3090000000002</v>
      </c>
      <c r="I76" s="1">
        <v>0.95499999999999996</v>
      </c>
    </row>
    <row r="77" spans="1:9" x14ac:dyDescent="0.25">
      <c r="A77" s="1">
        <v>18</v>
      </c>
      <c r="B77" s="1" t="s">
        <v>149</v>
      </c>
      <c r="C77" s="1" t="s">
        <v>140</v>
      </c>
      <c r="D77" s="1" t="s">
        <v>92</v>
      </c>
      <c r="E77" s="1">
        <v>0.24</v>
      </c>
      <c r="F77" s="1">
        <v>0.24</v>
      </c>
      <c r="G77" s="1">
        <v>9402.1270000000004</v>
      </c>
      <c r="H77" s="1">
        <v>7595.5860000000002</v>
      </c>
      <c r="I77" s="1">
        <v>1.238</v>
      </c>
    </row>
    <row r="78" spans="1:9" x14ac:dyDescent="0.25">
      <c r="A78" s="1">
        <v>19</v>
      </c>
      <c r="B78" s="1" t="s">
        <v>150</v>
      </c>
      <c r="C78" s="1" t="s">
        <v>141</v>
      </c>
      <c r="D78" s="1" t="s">
        <v>78</v>
      </c>
      <c r="E78" s="1">
        <v>0.24</v>
      </c>
      <c r="F78" s="1">
        <v>0.24</v>
      </c>
      <c r="G78" s="1">
        <v>8570.1129999999994</v>
      </c>
      <c r="H78" s="1">
        <v>5362.518</v>
      </c>
      <c r="I78" s="1">
        <v>1.5980000000000001</v>
      </c>
    </row>
    <row r="79" spans="1:9" x14ac:dyDescent="0.25">
      <c r="A79" s="1">
        <v>20</v>
      </c>
      <c r="B79" s="1" t="s">
        <v>151</v>
      </c>
      <c r="C79" s="1" t="s">
        <v>142</v>
      </c>
      <c r="D79" s="1" t="s">
        <v>79</v>
      </c>
      <c r="E79" s="1">
        <v>0.24</v>
      </c>
      <c r="F79" s="1">
        <v>0.24</v>
      </c>
      <c r="G79" s="1">
        <v>7422.1239999999998</v>
      </c>
      <c r="H79" s="1">
        <v>7800.7190000000001</v>
      </c>
      <c r="I79" s="1">
        <v>0.95099999999999996</v>
      </c>
    </row>
    <row r="80" spans="1:9" x14ac:dyDescent="0.25">
      <c r="A80" s="1">
        <v>21</v>
      </c>
      <c r="B80" s="1" t="s">
        <v>152</v>
      </c>
      <c r="C80" s="1" t="s">
        <v>143</v>
      </c>
      <c r="D80" s="1" t="s">
        <v>80</v>
      </c>
      <c r="E80" s="1">
        <v>0.24</v>
      </c>
      <c r="F80" s="1">
        <v>0.24</v>
      </c>
      <c r="G80" s="1">
        <v>8878.6560000000009</v>
      </c>
      <c r="H80" s="1">
        <v>9708.7479999999996</v>
      </c>
      <c r="I80" s="1">
        <v>0.91500000000000004</v>
      </c>
    </row>
    <row r="81" spans="1:9" x14ac:dyDescent="0.25">
      <c r="A81" s="1">
        <v>22</v>
      </c>
      <c r="B81" s="1" t="s">
        <v>153</v>
      </c>
      <c r="C81" s="1" t="s">
        <v>144</v>
      </c>
      <c r="D81" s="1" t="s">
        <v>81</v>
      </c>
      <c r="E81" s="1">
        <v>0.24</v>
      </c>
      <c r="F81" s="1">
        <v>0.24</v>
      </c>
      <c r="G81" s="1">
        <v>5529.2309999999998</v>
      </c>
      <c r="H81" s="1">
        <v>4337.9539999999997</v>
      </c>
      <c r="I81" s="1">
        <v>1.2749999999999999</v>
      </c>
    </row>
    <row r="83" spans="1:9" x14ac:dyDescent="0.25">
      <c r="A83" s="1" t="s">
        <v>50</v>
      </c>
    </row>
    <row r="85" spans="1:9" x14ac:dyDescent="0.25"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</row>
    <row r="86" spans="1:9" x14ac:dyDescent="0.25">
      <c r="A86" s="1">
        <v>1</v>
      </c>
      <c r="B86" s="1" t="s">
        <v>132</v>
      </c>
      <c r="C86" s="1" t="s">
        <v>129</v>
      </c>
      <c r="D86" s="1" t="s">
        <v>130</v>
      </c>
      <c r="E86" s="1">
        <v>0.26</v>
      </c>
      <c r="F86" s="1">
        <v>0.24</v>
      </c>
      <c r="G86" s="1">
        <v>640.31500000000005</v>
      </c>
      <c r="H86" s="1">
        <v>4933.9089999999997</v>
      </c>
      <c r="I86" s="1">
        <v>0.13</v>
      </c>
    </row>
    <row r="87" spans="1:9" x14ac:dyDescent="0.25">
      <c r="A87" s="1">
        <v>2</v>
      </c>
      <c r="B87" s="1" t="s">
        <v>133</v>
      </c>
      <c r="C87" s="1" t="s">
        <v>129</v>
      </c>
      <c r="D87" s="1" t="s">
        <v>130</v>
      </c>
      <c r="E87" s="1">
        <v>0.26</v>
      </c>
      <c r="F87" s="1">
        <v>0.24</v>
      </c>
      <c r="G87" s="1">
        <v>1002.854</v>
      </c>
      <c r="H87" s="1">
        <v>5491.9679999999998</v>
      </c>
      <c r="I87" s="1">
        <v>0.183</v>
      </c>
    </row>
    <row r="88" spans="1:9" x14ac:dyDescent="0.25">
      <c r="A88" s="1">
        <v>3</v>
      </c>
      <c r="B88" s="1" t="s">
        <v>134</v>
      </c>
      <c r="C88" s="1" t="s">
        <v>94</v>
      </c>
      <c r="D88" s="1" t="s">
        <v>75</v>
      </c>
      <c r="E88" s="1">
        <v>0.24</v>
      </c>
      <c r="F88" s="1">
        <v>0.24</v>
      </c>
      <c r="G88" s="1">
        <v>1466.223</v>
      </c>
      <c r="H88" s="1">
        <v>6889.41</v>
      </c>
      <c r="I88" s="1">
        <v>0.21299999999999999</v>
      </c>
    </row>
    <row r="89" spans="1:9" x14ac:dyDescent="0.25">
      <c r="A89" s="1">
        <v>4</v>
      </c>
      <c r="B89" s="1" t="s">
        <v>135</v>
      </c>
      <c r="C89" s="1" t="s">
        <v>94</v>
      </c>
      <c r="D89" s="1" t="s">
        <v>75</v>
      </c>
      <c r="E89" s="1">
        <v>0.28999999999999998</v>
      </c>
      <c r="F89" s="1">
        <v>0.24</v>
      </c>
      <c r="G89" s="1">
        <v>1108.133</v>
      </c>
      <c r="H89" s="1">
        <v>8193.116</v>
      </c>
      <c r="I89" s="1">
        <v>0.13500000000000001</v>
      </c>
    </row>
    <row r="90" spans="1:9" x14ac:dyDescent="0.25">
      <c r="A90" s="1">
        <v>5</v>
      </c>
      <c r="B90" s="1" t="s">
        <v>136</v>
      </c>
      <c r="C90" s="1" t="s">
        <v>136</v>
      </c>
      <c r="D90" s="1" t="s">
        <v>86</v>
      </c>
      <c r="E90" s="1">
        <v>0.24</v>
      </c>
      <c r="F90" s="1">
        <v>0.24</v>
      </c>
      <c r="G90" s="1">
        <v>609.04700000000003</v>
      </c>
      <c r="H90" s="1">
        <v>3520.5610000000001</v>
      </c>
      <c r="I90" s="1">
        <v>0.17299999999999999</v>
      </c>
    </row>
    <row r="91" spans="1:9" x14ac:dyDescent="0.25">
      <c r="A91" s="1">
        <v>6</v>
      </c>
      <c r="B91" s="1" t="s">
        <v>137</v>
      </c>
      <c r="C91" s="1" t="s">
        <v>137</v>
      </c>
      <c r="D91" s="1" t="s">
        <v>87</v>
      </c>
      <c r="E91" s="1">
        <v>0.24</v>
      </c>
      <c r="F91" s="1">
        <v>0.24</v>
      </c>
      <c r="G91" s="1">
        <v>1387.4549999999999</v>
      </c>
      <c r="H91" s="1">
        <v>7256.1559999999999</v>
      </c>
      <c r="I91" s="1">
        <v>0.191</v>
      </c>
    </row>
    <row r="92" spans="1:9" x14ac:dyDescent="0.25">
      <c r="A92" s="1">
        <v>7</v>
      </c>
      <c r="B92" s="1" t="s">
        <v>138</v>
      </c>
      <c r="C92" s="1" t="s">
        <v>138</v>
      </c>
      <c r="D92" s="1" t="s">
        <v>76</v>
      </c>
      <c r="E92" s="1">
        <v>0.24</v>
      </c>
      <c r="F92" s="1">
        <v>0.24</v>
      </c>
      <c r="G92" s="1">
        <v>1170.329</v>
      </c>
      <c r="H92" s="1">
        <v>5492.8689999999997</v>
      </c>
      <c r="I92" s="1">
        <v>0.21299999999999999</v>
      </c>
    </row>
    <row r="93" spans="1:9" x14ac:dyDescent="0.25">
      <c r="A93" s="1">
        <v>8</v>
      </c>
      <c r="B93" s="1" t="s">
        <v>139</v>
      </c>
      <c r="C93" s="1" t="s">
        <v>139</v>
      </c>
      <c r="D93" s="1" t="s">
        <v>77</v>
      </c>
      <c r="E93" s="1">
        <v>0.27</v>
      </c>
      <c r="F93" s="1">
        <v>0.24</v>
      </c>
      <c r="G93" s="1">
        <v>303.75700000000001</v>
      </c>
      <c r="H93" s="1">
        <v>2732.61</v>
      </c>
      <c r="I93" s="1">
        <v>0.111</v>
      </c>
    </row>
    <row r="94" spans="1:9" x14ac:dyDescent="0.25">
      <c r="A94" s="1">
        <v>9</v>
      </c>
      <c r="B94" s="1" t="s">
        <v>140</v>
      </c>
      <c r="C94" s="1" t="s">
        <v>140</v>
      </c>
      <c r="D94" s="1" t="s">
        <v>92</v>
      </c>
      <c r="E94" s="1">
        <v>0.26</v>
      </c>
      <c r="F94" s="1">
        <v>0.24</v>
      </c>
      <c r="G94" s="1">
        <v>1011.259</v>
      </c>
      <c r="H94" s="1">
        <v>4428.6620000000003</v>
      </c>
      <c r="I94" s="1">
        <v>0.22800000000000001</v>
      </c>
    </row>
    <row r="95" spans="1:9" x14ac:dyDescent="0.25">
      <c r="A95" s="1">
        <v>10</v>
      </c>
      <c r="B95" s="1" t="s">
        <v>141</v>
      </c>
      <c r="C95" s="1" t="s">
        <v>141</v>
      </c>
      <c r="D95" s="1" t="s">
        <v>78</v>
      </c>
      <c r="E95" s="1">
        <v>0.24</v>
      </c>
      <c r="F95" s="1">
        <v>0.24</v>
      </c>
      <c r="G95" s="1">
        <v>347.59300000000002</v>
      </c>
      <c r="H95" s="1">
        <v>3560.7570000000001</v>
      </c>
      <c r="I95" s="1">
        <v>9.8000000000000004E-2</v>
      </c>
    </row>
    <row r="96" spans="1:9" x14ac:dyDescent="0.25">
      <c r="A96" s="1">
        <v>11</v>
      </c>
      <c r="B96" s="1" t="s">
        <v>142</v>
      </c>
      <c r="C96" s="1" t="s">
        <v>142</v>
      </c>
      <c r="D96" s="1" t="s">
        <v>79</v>
      </c>
      <c r="E96" s="1">
        <v>0.24</v>
      </c>
      <c r="F96" s="1">
        <v>0.24</v>
      </c>
      <c r="G96" s="1">
        <v>510.99299999999999</v>
      </c>
      <c r="H96" s="1">
        <v>4183.5929999999998</v>
      </c>
      <c r="I96" s="1">
        <v>0.122</v>
      </c>
    </row>
    <row r="97" spans="1:9" x14ac:dyDescent="0.25">
      <c r="A97" s="1">
        <v>12</v>
      </c>
      <c r="B97" s="1" t="s">
        <v>143</v>
      </c>
      <c r="C97" s="1" t="s">
        <v>143</v>
      </c>
      <c r="D97" s="1" t="s">
        <v>80</v>
      </c>
      <c r="E97" s="1">
        <v>0.24</v>
      </c>
      <c r="F97" s="1">
        <v>0.24</v>
      </c>
      <c r="G97" s="1">
        <v>729.51099999999997</v>
      </c>
      <c r="H97" s="1">
        <v>6335.3549999999996</v>
      </c>
      <c r="I97" s="1">
        <v>0.115</v>
      </c>
    </row>
    <row r="98" spans="1:9" x14ac:dyDescent="0.25">
      <c r="A98" s="1">
        <v>13</v>
      </c>
      <c r="B98" s="1" t="s">
        <v>144</v>
      </c>
      <c r="C98" s="1" t="s">
        <v>144</v>
      </c>
      <c r="D98" s="1" t="s">
        <v>81</v>
      </c>
      <c r="E98" s="1">
        <v>0.26</v>
      </c>
      <c r="F98" s="1">
        <v>0.24</v>
      </c>
      <c r="G98" s="1">
        <v>590.23199999999997</v>
      </c>
      <c r="H98" s="1">
        <v>2549.3490000000002</v>
      </c>
      <c r="I98" s="1">
        <v>0.23200000000000001</v>
      </c>
    </row>
    <row r="99" spans="1:9" x14ac:dyDescent="0.25">
      <c r="A99" s="1">
        <v>14</v>
      </c>
      <c r="B99" s="1" t="s">
        <v>145</v>
      </c>
      <c r="C99" s="1" t="s">
        <v>136</v>
      </c>
      <c r="D99" s="1" t="s">
        <v>86</v>
      </c>
      <c r="E99" s="1">
        <v>0.27</v>
      </c>
      <c r="F99" s="1">
        <v>0.24</v>
      </c>
      <c r="G99" s="1">
        <v>347.48099999999999</v>
      </c>
      <c r="H99" s="1">
        <v>2867.9760000000001</v>
      </c>
      <c r="I99" s="1">
        <v>0.121</v>
      </c>
    </row>
    <row r="100" spans="1:9" x14ac:dyDescent="0.25">
      <c r="A100" s="1">
        <v>15</v>
      </c>
      <c r="B100" s="1" t="s">
        <v>146</v>
      </c>
      <c r="C100" s="1" t="s">
        <v>137</v>
      </c>
      <c r="D100" s="1" t="s">
        <v>87</v>
      </c>
      <c r="E100" s="1">
        <v>0.24</v>
      </c>
      <c r="F100" s="1">
        <v>0.24</v>
      </c>
      <c r="G100" s="1">
        <v>1228.8119999999999</v>
      </c>
      <c r="H100" s="1">
        <v>6210.28</v>
      </c>
      <c r="I100" s="1">
        <v>0.19800000000000001</v>
      </c>
    </row>
    <row r="101" spans="1:9" x14ac:dyDescent="0.25">
      <c r="A101" s="1">
        <v>16</v>
      </c>
      <c r="B101" s="1" t="s">
        <v>147</v>
      </c>
      <c r="C101" s="1" t="s">
        <v>138</v>
      </c>
      <c r="D101" s="1" t="s">
        <v>76</v>
      </c>
      <c r="E101" s="1">
        <v>0.24</v>
      </c>
      <c r="F101" s="1">
        <v>0.24</v>
      </c>
      <c r="G101" s="1">
        <v>1002.4589999999999</v>
      </c>
      <c r="H101" s="1">
        <v>4597.6639999999998</v>
      </c>
      <c r="I101" s="1">
        <v>0.218</v>
      </c>
    </row>
    <row r="102" spans="1:9" x14ac:dyDescent="0.25">
      <c r="A102" s="1">
        <v>17</v>
      </c>
      <c r="B102" s="1" t="s">
        <v>148</v>
      </c>
      <c r="C102" s="1" t="s">
        <v>139</v>
      </c>
      <c r="D102" s="1" t="s">
        <v>77</v>
      </c>
      <c r="E102" s="1">
        <v>0.24</v>
      </c>
      <c r="F102" s="1">
        <v>0.24</v>
      </c>
      <c r="G102" s="1">
        <v>435.589</v>
      </c>
      <c r="H102" s="1">
        <v>2359.6480000000001</v>
      </c>
      <c r="I102" s="1">
        <v>0.185</v>
      </c>
    </row>
    <row r="103" spans="1:9" x14ac:dyDescent="0.25">
      <c r="A103" s="1">
        <v>18</v>
      </c>
      <c r="B103" s="1" t="s">
        <v>149</v>
      </c>
      <c r="C103" s="1" t="s">
        <v>140</v>
      </c>
      <c r="D103" s="1" t="s">
        <v>92</v>
      </c>
      <c r="E103" s="1">
        <v>0.24</v>
      </c>
      <c r="F103" s="1">
        <v>0.24</v>
      </c>
      <c r="G103" s="1">
        <v>726.68899999999996</v>
      </c>
      <c r="H103" s="1">
        <v>4595.665</v>
      </c>
      <c r="I103" s="1">
        <v>0.158</v>
      </c>
    </row>
    <row r="104" spans="1:9" x14ac:dyDescent="0.25">
      <c r="A104" s="1">
        <v>19</v>
      </c>
      <c r="B104" s="1" t="s">
        <v>150</v>
      </c>
      <c r="C104" s="1" t="s">
        <v>141</v>
      </c>
      <c r="D104" s="1" t="s">
        <v>78</v>
      </c>
      <c r="E104" s="1">
        <v>0.24</v>
      </c>
      <c r="F104" s="1">
        <v>0.24</v>
      </c>
      <c r="G104" s="1">
        <v>291.89400000000001</v>
      </c>
      <c r="H104" s="1">
        <v>2343.009</v>
      </c>
      <c r="I104" s="1">
        <v>0.125</v>
      </c>
    </row>
    <row r="105" spans="1:9" x14ac:dyDescent="0.25">
      <c r="A105" s="1">
        <v>20</v>
      </c>
      <c r="B105" s="1" t="s">
        <v>151</v>
      </c>
      <c r="C105" s="1" t="s">
        <v>142</v>
      </c>
      <c r="D105" s="1" t="s">
        <v>79</v>
      </c>
      <c r="E105" s="1">
        <v>0.24</v>
      </c>
      <c r="F105" s="1">
        <v>0.24</v>
      </c>
      <c r="G105" s="1">
        <v>585.48800000000006</v>
      </c>
      <c r="H105" s="1">
        <v>4469.549</v>
      </c>
      <c r="I105" s="1">
        <v>0.13100000000000001</v>
      </c>
    </row>
    <row r="106" spans="1:9" x14ac:dyDescent="0.25">
      <c r="A106" s="1">
        <v>21</v>
      </c>
      <c r="B106" s="1" t="s">
        <v>152</v>
      </c>
      <c r="C106" s="1" t="s">
        <v>143</v>
      </c>
      <c r="D106" s="1" t="s">
        <v>80</v>
      </c>
      <c r="E106" s="1">
        <v>0.24</v>
      </c>
      <c r="F106" s="1">
        <v>0.24</v>
      </c>
      <c r="G106" s="1">
        <v>349.46199999999999</v>
      </c>
      <c r="H106" s="1">
        <v>5732.4009999999998</v>
      </c>
      <c r="I106" s="1">
        <v>6.0999999999999999E-2</v>
      </c>
    </row>
    <row r="107" spans="1:9" x14ac:dyDescent="0.25">
      <c r="A107" s="1">
        <v>22</v>
      </c>
      <c r="B107" s="1" t="s">
        <v>153</v>
      </c>
      <c r="C107" s="1" t="s">
        <v>144</v>
      </c>
      <c r="D107" s="1" t="s">
        <v>81</v>
      </c>
      <c r="E107" s="1">
        <v>0.24</v>
      </c>
      <c r="F107" s="1">
        <v>0.24</v>
      </c>
      <c r="G107" s="1">
        <v>249.327</v>
      </c>
      <c r="H107" s="1">
        <v>2274.5340000000001</v>
      </c>
      <c r="I107" s="1">
        <v>0.11</v>
      </c>
    </row>
    <row r="109" spans="1:9" x14ac:dyDescent="0.25">
      <c r="A109" s="1" t="s">
        <v>51</v>
      </c>
    </row>
    <row r="111" spans="1:9" x14ac:dyDescent="0.2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</row>
    <row r="112" spans="1:9" x14ac:dyDescent="0.25">
      <c r="A112" s="1">
        <v>1</v>
      </c>
      <c r="B112" s="1" t="s">
        <v>132</v>
      </c>
      <c r="C112" s="1" t="s">
        <v>129</v>
      </c>
      <c r="D112" s="1" t="s">
        <v>130</v>
      </c>
      <c r="E112" s="1">
        <v>0.26</v>
      </c>
      <c r="F112" s="1">
        <v>0.24</v>
      </c>
      <c r="G112" s="1">
        <v>60471.887000000002</v>
      </c>
      <c r="H112" s="1">
        <v>6905.32</v>
      </c>
      <c r="I112" s="1">
        <v>8.7569999999999997</v>
      </c>
    </row>
    <row r="113" spans="1:9" x14ac:dyDescent="0.25">
      <c r="A113" s="1">
        <v>2</v>
      </c>
      <c r="B113" s="1" t="s">
        <v>133</v>
      </c>
      <c r="C113" s="1" t="s">
        <v>129</v>
      </c>
      <c r="D113" s="1" t="s">
        <v>130</v>
      </c>
      <c r="E113" s="1">
        <v>0.26</v>
      </c>
      <c r="F113" s="1">
        <v>0.26</v>
      </c>
      <c r="G113" s="1">
        <v>57419.870999999999</v>
      </c>
      <c r="H113" s="1">
        <v>8310.27</v>
      </c>
      <c r="I113" s="1">
        <v>6.91</v>
      </c>
    </row>
    <row r="114" spans="1:9" x14ac:dyDescent="0.25">
      <c r="A114" s="1">
        <v>3</v>
      </c>
      <c r="B114" s="1" t="s">
        <v>134</v>
      </c>
      <c r="C114" s="1" t="s">
        <v>94</v>
      </c>
      <c r="D114" s="1" t="s">
        <v>75</v>
      </c>
      <c r="E114" s="1">
        <v>0.26</v>
      </c>
      <c r="F114" s="1">
        <v>0.24</v>
      </c>
      <c r="G114" s="1">
        <v>110088.56299999999</v>
      </c>
      <c r="H114" s="1">
        <v>10789.106</v>
      </c>
      <c r="I114" s="1">
        <v>10.204000000000001</v>
      </c>
    </row>
    <row r="115" spans="1:9" x14ac:dyDescent="0.25">
      <c r="A115" s="1">
        <v>4</v>
      </c>
      <c r="B115" s="1" t="s">
        <v>135</v>
      </c>
      <c r="C115" s="1" t="s">
        <v>94</v>
      </c>
      <c r="D115" s="1" t="s">
        <v>75</v>
      </c>
      <c r="E115" s="1">
        <v>0.27</v>
      </c>
      <c r="F115" s="1">
        <v>0.24</v>
      </c>
      <c r="G115" s="1">
        <v>86765.343999999997</v>
      </c>
      <c r="H115" s="1">
        <v>8351.2029999999995</v>
      </c>
      <c r="I115" s="1">
        <v>10.39</v>
      </c>
    </row>
    <row r="116" spans="1:9" x14ac:dyDescent="0.25">
      <c r="A116" s="1">
        <v>5</v>
      </c>
      <c r="B116" s="1" t="s">
        <v>136</v>
      </c>
      <c r="C116" s="1" t="s">
        <v>136</v>
      </c>
      <c r="D116" s="1" t="s">
        <v>86</v>
      </c>
      <c r="E116" s="1">
        <v>0.24</v>
      </c>
      <c r="F116" s="1">
        <v>0.24</v>
      </c>
      <c r="G116" s="1">
        <v>21883.465</v>
      </c>
      <c r="H116" s="1">
        <v>4382.3590000000004</v>
      </c>
      <c r="I116" s="1">
        <v>4.9939999999999998</v>
      </c>
    </row>
    <row r="117" spans="1:9" x14ac:dyDescent="0.25">
      <c r="A117" s="1">
        <v>6</v>
      </c>
      <c r="B117" s="1" t="s">
        <v>137</v>
      </c>
      <c r="C117" s="1" t="s">
        <v>137</v>
      </c>
      <c r="D117" s="1" t="s">
        <v>87</v>
      </c>
      <c r="E117" s="1">
        <v>0.24</v>
      </c>
      <c r="F117" s="1">
        <v>0.24</v>
      </c>
      <c r="G117" s="1">
        <v>87255.258000000002</v>
      </c>
      <c r="H117" s="1">
        <v>9704.3230000000003</v>
      </c>
      <c r="I117" s="1">
        <v>8.9909999999999997</v>
      </c>
    </row>
    <row r="118" spans="1:9" x14ac:dyDescent="0.25">
      <c r="A118" s="1">
        <v>7</v>
      </c>
      <c r="B118" s="1" t="s">
        <v>138</v>
      </c>
      <c r="C118" s="1" t="s">
        <v>138</v>
      </c>
      <c r="D118" s="1" t="s">
        <v>76</v>
      </c>
      <c r="E118" s="1">
        <v>0.24</v>
      </c>
      <c r="F118" s="1">
        <v>0.24</v>
      </c>
      <c r="G118" s="1">
        <v>53285.281000000003</v>
      </c>
      <c r="H118" s="1">
        <v>7517.0879999999997</v>
      </c>
      <c r="I118" s="1">
        <v>7.0890000000000004</v>
      </c>
    </row>
    <row r="119" spans="1:9" x14ac:dyDescent="0.25">
      <c r="A119" s="1">
        <v>8</v>
      </c>
      <c r="B119" s="1" t="s">
        <v>139</v>
      </c>
      <c r="C119" s="1" t="s">
        <v>139</v>
      </c>
      <c r="D119" s="1" t="s">
        <v>77</v>
      </c>
      <c r="E119" s="1">
        <v>0.24</v>
      </c>
      <c r="F119" s="1">
        <v>0.24</v>
      </c>
      <c r="G119" s="1">
        <v>47544.836000000003</v>
      </c>
      <c r="H119" s="1">
        <v>3609.989</v>
      </c>
      <c r="I119" s="1">
        <v>13.17</v>
      </c>
    </row>
    <row r="120" spans="1:9" x14ac:dyDescent="0.25">
      <c r="A120" s="1">
        <v>9</v>
      </c>
      <c r="B120" s="1" t="s">
        <v>140</v>
      </c>
      <c r="C120" s="1" t="s">
        <v>140</v>
      </c>
      <c r="D120" s="1" t="s">
        <v>92</v>
      </c>
      <c r="E120" s="1">
        <v>0.24</v>
      </c>
      <c r="F120" s="1">
        <v>0.24</v>
      </c>
      <c r="G120" s="1">
        <v>45512.487999999998</v>
      </c>
      <c r="H120" s="1">
        <v>6490.2430000000004</v>
      </c>
      <c r="I120" s="1">
        <v>7.0119999999999996</v>
      </c>
    </row>
    <row r="121" spans="1:9" x14ac:dyDescent="0.25">
      <c r="A121" s="1">
        <v>10</v>
      </c>
      <c r="B121" s="1" t="s">
        <v>141</v>
      </c>
      <c r="C121" s="1" t="s">
        <v>141</v>
      </c>
      <c r="D121" s="1" t="s">
        <v>78</v>
      </c>
      <c r="E121" s="1">
        <v>0.24</v>
      </c>
      <c r="F121" s="1">
        <v>0.24</v>
      </c>
      <c r="G121" s="1">
        <v>56624.995999999999</v>
      </c>
      <c r="H121" s="1">
        <v>7585.0709999999999</v>
      </c>
      <c r="I121" s="1">
        <v>7.4649999999999999</v>
      </c>
    </row>
    <row r="122" spans="1:9" x14ac:dyDescent="0.25">
      <c r="A122" s="1">
        <v>11</v>
      </c>
      <c r="B122" s="1" t="s">
        <v>142</v>
      </c>
      <c r="C122" s="1" t="s">
        <v>142</v>
      </c>
      <c r="D122" s="1" t="s">
        <v>79</v>
      </c>
      <c r="E122" s="1">
        <v>0.26</v>
      </c>
      <c r="F122" s="1">
        <v>0.24</v>
      </c>
      <c r="G122" s="1">
        <v>57731.116999999998</v>
      </c>
      <c r="H122" s="1">
        <v>7690.3819999999996</v>
      </c>
      <c r="I122" s="1">
        <v>7.5069999999999997</v>
      </c>
    </row>
    <row r="123" spans="1:9" x14ac:dyDescent="0.25">
      <c r="A123" s="1">
        <v>12</v>
      </c>
      <c r="B123" s="1" t="s">
        <v>143</v>
      </c>
      <c r="C123" s="1" t="s">
        <v>143</v>
      </c>
      <c r="D123" s="1" t="s">
        <v>80</v>
      </c>
      <c r="E123" s="1">
        <v>0.24</v>
      </c>
      <c r="F123" s="1">
        <v>0.24</v>
      </c>
      <c r="G123" s="1">
        <v>93467.133000000002</v>
      </c>
      <c r="H123" s="1">
        <v>9953.5429999999997</v>
      </c>
      <c r="I123" s="1">
        <v>9.39</v>
      </c>
    </row>
    <row r="124" spans="1:9" x14ac:dyDescent="0.25">
      <c r="A124" s="1">
        <v>13</v>
      </c>
      <c r="B124" s="1" t="s">
        <v>144</v>
      </c>
      <c r="C124" s="1" t="s">
        <v>144</v>
      </c>
      <c r="D124" s="1" t="s">
        <v>81</v>
      </c>
      <c r="E124" s="1">
        <v>0.24</v>
      </c>
      <c r="F124" s="1">
        <v>0.24</v>
      </c>
      <c r="G124" s="1">
        <v>49446.25</v>
      </c>
      <c r="H124" s="1">
        <v>4696.1620000000003</v>
      </c>
      <c r="I124" s="1">
        <v>10.529</v>
      </c>
    </row>
    <row r="125" spans="1:9" x14ac:dyDescent="0.25">
      <c r="A125" s="1">
        <v>14</v>
      </c>
      <c r="B125" s="1" t="s">
        <v>145</v>
      </c>
      <c r="C125" s="1" t="s">
        <v>136</v>
      </c>
      <c r="D125" s="1" t="s">
        <v>86</v>
      </c>
      <c r="E125" s="1">
        <v>0.24</v>
      </c>
      <c r="F125" s="1">
        <v>0.24</v>
      </c>
      <c r="G125" s="1">
        <v>21956.978999999999</v>
      </c>
      <c r="H125" s="1">
        <v>5554.1009999999997</v>
      </c>
      <c r="I125" s="1">
        <v>3.9529999999999998</v>
      </c>
    </row>
    <row r="126" spans="1:9" x14ac:dyDescent="0.25">
      <c r="A126" s="1">
        <v>15</v>
      </c>
      <c r="B126" s="1" t="s">
        <v>146</v>
      </c>
      <c r="C126" s="1" t="s">
        <v>137</v>
      </c>
      <c r="D126" s="1" t="s">
        <v>87</v>
      </c>
      <c r="E126" s="1">
        <v>0.24</v>
      </c>
      <c r="F126" s="1">
        <v>0.24</v>
      </c>
      <c r="G126" s="1">
        <v>62802.870999999999</v>
      </c>
      <c r="H126" s="1">
        <v>8068.8789999999999</v>
      </c>
      <c r="I126" s="1">
        <v>7.7830000000000004</v>
      </c>
    </row>
    <row r="127" spans="1:9" x14ac:dyDescent="0.25">
      <c r="A127" s="1">
        <v>16</v>
      </c>
      <c r="B127" s="1" t="s">
        <v>147</v>
      </c>
      <c r="C127" s="1" t="s">
        <v>138</v>
      </c>
      <c r="D127" s="1" t="s">
        <v>76</v>
      </c>
      <c r="E127" s="1">
        <v>0.24</v>
      </c>
      <c r="F127" s="1">
        <v>0.24</v>
      </c>
      <c r="G127" s="1">
        <v>54596.241999999998</v>
      </c>
      <c r="H127" s="1">
        <v>7953.6719999999996</v>
      </c>
      <c r="I127" s="1">
        <v>6.8639999999999999</v>
      </c>
    </row>
    <row r="128" spans="1:9" x14ac:dyDescent="0.25">
      <c r="A128" s="1">
        <v>17</v>
      </c>
      <c r="B128" s="1" t="s">
        <v>148</v>
      </c>
      <c r="C128" s="1" t="s">
        <v>139</v>
      </c>
      <c r="D128" s="1" t="s">
        <v>77</v>
      </c>
      <c r="E128" s="1">
        <v>0.24</v>
      </c>
      <c r="F128" s="1">
        <v>0.24</v>
      </c>
      <c r="G128" s="1">
        <v>33194.707000000002</v>
      </c>
      <c r="H128" s="1">
        <v>4439.5820000000003</v>
      </c>
      <c r="I128" s="1">
        <v>7.4770000000000003</v>
      </c>
    </row>
    <row r="129" spans="1:9" x14ac:dyDescent="0.25">
      <c r="A129" s="1">
        <v>18</v>
      </c>
      <c r="B129" s="1" t="s">
        <v>149</v>
      </c>
      <c r="C129" s="1" t="s">
        <v>140</v>
      </c>
      <c r="D129" s="1" t="s">
        <v>92</v>
      </c>
      <c r="E129" s="1">
        <v>0.24</v>
      </c>
      <c r="F129" s="1">
        <v>0.24</v>
      </c>
      <c r="G129" s="1">
        <v>45661.167999999998</v>
      </c>
      <c r="H129" s="1">
        <v>6639.4219999999996</v>
      </c>
      <c r="I129" s="1">
        <v>6.8769999999999998</v>
      </c>
    </row>
    <row r="130" spans="1:9" x14ac:dyDescent="0.25">
      <c r="A130" s="1">
        <v>19</v>
      </c>
      <c r="B130" s="1" t="s">
        <v>150</v>
      </c>
      <c r="C130" s="1" t="s">
        <v>141</v>
      </c>
      <c r="D130" s="1" t="s">
        <v>78</v>
      </c>
      <c r="E130" s="1">
        <v>0.24</v>
      </c>
      <c r="F130" s="1">
        <v>0.24</v>
      </c>
      <c r="G130" s="1">
        <v>66508.687999999995</v>
      </c>
      <c r="H130" s="1">
        <v>4196.1549999999997</v>
      </c>
      <c r="I130" s="1">
        <v>15.85</v>
      </c>
    </row>
    <row r="131" spans="1:9" x14ac:dyDescent="0.25">
      <c r="A131" s="1">
        <v>20</v>
      </c>
      <c r="B131" s="1" t="s">
        <v>151</v>
      </c>
      <c r="C131" s="1" t="s">
        <v>142</v>
      </c>
      <c r="D131" s="1" t="s">
        <v>79</v>
      </c>
      <c r="E131" s="1">
        <v>0.24</v>
      </c>
      <c r="F131" s="1">
        <v>0.24</v>
      </c>
      <c r="G131" s="1">
        <v>54104.862999999998</v>
      </c>
      <c r="H131" s="1">
        <v>6458.8</v>
      </c>
      <c r="I131" s="1">
        <v>8.3770000000000007</v>
      </c>
    </row>
    <row r="132" spans="1:9" x14ac:dyDescent="0.25">
      <c r="A132" s="1">
        <v>21</v>
      </c>
      <c r="B132" s="1" t="s">
        <v>152</v>
      </c>
      <c r="C132" s="1" t="s">
        <v>143</v>
      </c>
      <c r="D132" s="1" t="s">
        <v>80</v>
      </c>
      <c r="E132" s="1">
        <v>0.24</v>
      </c>
      <c r="F132" s="1">
        <v>0.24</v>
      </c>
      <c r="G132" s="1">
        <v>80068.641000000003</v>
      </c>
      <c r="H132" s="1">
        <v>8893.7919999999995</v>
      </c>
      <c r="I132" s="1">
        <v>9.0030000000000001</v>
      </c>
    </row>
    <row r="133" spans="1:9" x14ac:dyDescent="0.25">
      <c r="A133" s="1">
        <v>22</v>
      </c>
      <c r="B133" s="1" t="s">
        <v>153</v>
      </c>
      <c r="C133" s="1" t="s">
        <v>144</v>
      </c>
      <c r="D133" s="1" t="s">
        <v>81</v>
      </c>
      <c r="E133" s="1">
        <v>0.24</v>
      </c>
      <c r="F133" s="1">
        <v>0.24</v>
      </c>
      <c r="G133" s="1">
        <v>55930.953000000001</v>
      </c>
      <c r="H133" s="1">
        <v>4802.78</v>
      </c>
      <c r="I133" s="1">
        <v>11.646000000000001</v>
      </c>
    </row>
    <row r="135" spans="1:9" x14ac:dyDescent="0.25">
      <c r="A135" s="1" t="s">
        <v>52</v>
      </c>
    </row>
    <row r="137" spans="1:9" x14ac:dyDescent="0.25"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</row>
    <row r="138" spans="1:9" x14ac:dyDescent="0.25">
      <c r="A138" s="1">
        <v>1</v>
      </c>
      <c r="B138" s="1" t="s">
        <v>132</v>
      </c>
      <c r="C138" s="1" t="s">
        <v>129</v>
      </c>
      <c r="D138" s="1" t="s">
        <v>130</v>
      </c>
      <c r="E138" s="1">
        <v>0.26</v>
      </c>
      <c r="F138" s="1">
        <v>0.26</v>
      </c>
      <c r="G138" s="1">
        <v>24263.561000000002</v>
      </c>
      <c r="H138" s="1">
        <v>19963.215</v>
      </c>
      <c r="I138" s="1">
        <v>1.2150000000000001</v>
      </c>
    </row>
    <row r="139" spans="1:9" x14ac:dyDescent="0.25">
      <c r="A139" s="1">
        <v>2</v>
      </c>
      <c r="B139" s="1" t="s">
        <v>133</v>
      </c>
      <c r="C139" s="1" t="s">
        <v>129</v>
      </c>
      <c r="D139" s="1" t="s">
        <v>130</v>
      </c>
      <c r="E139" s="1">
        <v>0.26</v>
      </c>
      <c r="F139" s="1">
        <v>0.26</v>
      </c>
      <c r="G139" s="1">
        <v>21044.217000000001</v>
      </c>
      <c r="H139" s="1">
        <v>16719.675999999999</v>
      </c>
      <c r="I139" s="1">
        <v>1.2589999999999999</v>
      </c>
    </row>
    <row r="140" spans="1:9" x14ac:dyDescent="0.25">
      <c r="A140" s="1">
        <v>3</v>
      </c>
      <c r="B140" s="1" t="s">
        <v>134</v>
      </c>
      <c r="C140" s="1" t="s">
        <v>94</v>
      </c>
      <c r="D140" s="1" t="s">
        <v>75</v>
      </c>
      <c r="E140" s="1">
        <v>0.26</v>
      </c>
      <c r="F140" s="1">
        <v>0.24</v>
      </c>
      <c r="G140" s="1">
        <v>33280.527000000002</v>
      </c>
      <c r="H140" s="1">
        <v>26215.627</v>
      </c>
      <c r="I140" s="1">
        <v>1.2689999999999999</v>
      </c>
    </row>
    <row r="141" spans="1:9" x14ac:dyDescent="0.25">
      <c r="A141" s="1">
        <v>4</v>
      </c>
      <c r="B141" s="1" t="s">
        <v>135</v>
      </c>
      <c r="C141" s="1" t="s">
        <v>94</v>
      </c>
      <c r="D141" s="1" t="s">
        <v>75</v>
      </c>
      <c r="E141" s="1">
        <v>0.27</v>
      </c>
      <c r="F141" s="1">
        <v>0.26</v>
      </c>
      <c r="G141" s="1">
        <v>52706.055</v>
      </c>
      <c r="H141" s="1">
        <v>23639.666000000001</v>
      </c>
      <c r="I141" s="1">
        <v>2.23</v>
      </c>
    </row>
    <row r="142" spans="1:9" x14ac:dyDescent="0.25">
      <c r="A142" s="1">
        <v>5</v>
      </c>
      <c r="B142" s="1" t="s">
        <v>136</v>
      </c>
      <c r="C142" s="1" t="s">
        <v>136</v>
      </c>
      <c r="D142" s="1" t="s">
        <v>86</v>
      </c>
      <c r="E142" s="1">
        <v>0.26</v>
      </c>
      <c r="F142" s="1">
        <v>0.24</v>
      </c>
      <c r="G142" s="1">
        <v>8770.5470000000005</v>
      </c>
      <c r="H142" s="1">
        <v>8220.5069999999996</v>
      </c>
      <c r="I142" s="1">
        <v>1.0669999999999999</v>
      </c>
    </row>
    <row r="143" spans="1:9" x14ac:dyDescent="0.25">
      <c r="A143" s="1">
        <v>6</v>
      </c>
      <c r="B143" s="1" t="s">
        <v>137</v>
      </c>
      <c r="C143" s="1" t="s">
        <v>137</v>
      </c>
      <c r="D143" s="1" t="s">
        <v>87</v>
      </c>
      <c r="E143" s="1">
        <v>0.26</v>
      </c>
      <c r="F143" s="1">
        <v>0.24</v>
      </c>
      <c r="G143" s="1">
        <v>19625.937999999998</v>
      </c>
      <c r="H143" s="1">
        <v>17230.605</v>
      </c>
      <c r="I143" s="1">
        <v>1.139</v>
      </c>
    </row>
    <row r="144" spans="1:9" x14ac:dyDescent="0.25">
      <c r="A144" s="1">
        <v>7</v>
      </c>
      <c r="B144" s="1" t="s">
        <v>138</v>
      </c>
      <c r="C144" s="1" t="s">
        <v>138</v>
      </c>
      <c r="D144" s="1" t="s">
        <v>76</v>
      </c>
      <c r="E144" s="1">
        <v>0.26</v>
      </c>
      <c r="F144" s="1">
        <v>0.24</v>
      </c>
      <c r="G144" s="1">
        <v>23589.576000000001</v>
      </c>
      <c r="H144" s="1">
        <v>18105.240000000002</v>
      </c>
      <c r="I144" s="1">
        <v>1.3029999999999999</v>
      </c>
    </row>
    <row r="145" spans="1:9" x14ac:dyDescent="0.25">
      <c r="A145" s="1">
        <v>8</v>
      </c>
      <c r="B145" s="1" t="s">
        <v>139</v>
      </c>
      <c r="C145" s="1" t="s">
        <v>139</v>
      </c>
      <c r="D145" s="1" t="s">
        <v>77</v>
      </c>
      <c r="E145" s="1">
        <v>0.26</v>
      </c>
      <c r="F145" s="1">
        <v>0.24</v>
      </c>
      <c r="G145" s="1">
        <v>9024.8860000000004</v>
      </c>
      <c r="H145" s="1">
        <v>7011.2749999999996</v>
      </c>
      <c r="I145" s="1">
        <v>1.2869999999999999</v>
      </c>
    </row>
    <row r="146" spans="1:9" x14ac:dyDescent="0.25">
      <c r="A146" s="1">
        <v>9</v>
      </c>
      <c r="B146" s="1" t="s">
        <v>140</v>
      </c>
      <c r="C146" s="1" t="s">
        <v>140</v>
      </c>
      <c r="D146" s="1" t="s">
        <v>92</v>
      </c>
      <c r="E146" s="1">
        <v>0.26</v>
      </c>
      <c r="F146" s="1">
        <v>0.26</v>
      </c>
      <c r="G146" s="1">
        <v>19600.822</v>
      </c>
      <c r="H146" s="1">
        <v>10717.919</v>
      </c>
      <c r="I146" s="1">
        <v>1.829</v>
      </c>
    </row>
    <row r="147" spans="1:9" x14ac:dyDescent="0.25">
      <c r="A147" s="1">
        <v>10</v>
      </c>
      <c r="B147" s="1" t="s">
        <v>141</v>
      </c>
      <c r="C147" s="1" t="s">
        <v>141</v>
      </c>
      <c r="D147" s="1" t="s">
        <v>78</v>
      </c>
      <c r="E147" s="1">
        <v>0.26</v>
      </c>
      <c r="F147" s="1">
        <v>0.24</v>
      </c>
      <c r="G147" s="1">
        <v>12582.214</v>
      </c>
      <c r="H147" s="1">
        <v>12631.025</v>
      </c>
      <c r="I147" s="1">
        <v>0.996</v>
      </c>
    </row>
    <row r="148" spans="1:9" x14ac:dyDescent="0.25">
      <c r="A148" s="1">
        <v>11</v>
      </c>
      <c r="B148" s="1" t="s">
        <v>142</v>
      </c>
      <c r="C148" s="1" t="s">
        <v>142</v>
      </c>
      <c r="D148" s="1" t="s">
        <v>79</v>
      </c>
      <c r="E148" s="1">
        <v>0.26</v>
      </c>
      <c r="F148" s="1">
        <v>0.24</v>
      </c>
      <c r="G148" s="1">
        <v>14411.754000000001</v>
      </c>
      <c r="H148" s="1">
        <v>10083.569</v>
      </c>
      <c r="I148" s="1">
        <v>1.429</v>
      </c>
    </row>
    <row r="149" spans="1:9" x14ac:dyDescent="0.25">
      <c r="A149" s="1">
        <v>12</v>
      </c>
      <c r="B149" s="1" t="s">
        <v>143</v>
      </c>
      <c r="C149" s="1" t="s">
        <v>143</v>
      </c>
      <c r="D149" s="1" t="s">
        <v>80</v>
      </c>
      <c r="E149" s="1">
        <v>0.24</v>
      </c>
      <c r="F149" s="1">
        <v>0.24</v>
      </c>
      <c r="G149" s="1">
        <v>16148.799000000001</v>
      </c>
      <c r="H149" s="1">
        <v>17110.539000000001</v>
      </c>
      <c r="I149" s="1">
        <v>0.94399999999999995</v>
      </c>
    </row>
    <row r="150" spans="1:9" x14ac:dyDescent="0.25">
      <c r="A150" s="1">
        <v>13</v>
      </c>
      <c r="B150" s="1" t="s">
        <v>144</v>
      </c>
      <c r="C150" s="1" t="s">
        <v>144</v>
      </c>
      <c r="D150" s="1" t="s">
        <v>81</v>
      </c>
      <c r="E150" s="1">
        <v>0.26</v>
      </c>
      <c r="F150" s="1">
        <v>0.24</v>
      </c>
      <c r="G150" s="1">
        <v>11401.550999999999</v>
      </c>
      <c r="H150" s="1">
        <v>7561.3760000000002</v>
      </c>
      <c r="I150" s="1">
        <v>1.508</v>
      </c>
    </row>
    <row r="151" spans="1:9" x14ac:dyDescent="0.25">
      <c r="A151" s="1">
        <v>14</v>
      </c>
      <c r="B151" s="1" t="s">
        <v>145</v>
      </c>
      <c r="C151" s="1" t="s">
        <v>136</v>
      </c>
      <c r="D151" s="1" t="s">
        <v>86</v>
      </c>
      <c r="E151" s="1">
        <v>0.26</v>
      </c>
      <c r="F151" s="1">
        <v>0.24</v>
      </c>
      <c r="G151" s="1">
        <v>8972.83</v>
      </c>
      <c r="H151" s="1">
        <v>7630.1080000000002</v>
      </c>
      <c r="I151" s="1">
        <v>1.1759999999999999</v>
      </c>
    </row>
    <row r="152" spans="1:9" x14ac:dyDescent="0.25">
      <c r="A152" s="1">
        <v>15</v>
      </c>
      <c r="B152" s="1" t="s">
        <v>146</v>
      </c>
      <c r="C152" s="1" t="s">
        <v>137</v>
      </c>
      <c r="D152" s="1" t="s">
        <v>87</v>
      </c>
      <c r="E152" s="1">
        <v>0.26</v>
      </c>
      <c r="F152" s="1">
        <v>0.24</v>
      </c>
      <c r="G152" s="1">
        <v>17114.726999999999</v>
      </c>
      <c r="H152" s="1">
        <v>15701.894</v>
      </c>
      <c r="I152" s="1">
        <v>1.0900000000000001</v>
      </c>
    </row>
    <row r="153" spans="1:9" x14ac:dyDescent="0.25">
      <c r="A153" s="1">
        <v>16</v>
      </c>
      <c r="B153" s="1" t="s">
        <v>147</v>
      </c>
      <c r="C153" s="1" t="s">
        <v>138</v>
      </c>
      <c r="D153" s="1" t="s">
        <v>76</v>
      </c>
      <c r="E153" s="1">
        <v>0.26</v>
      </c>
      <c r="F153" s="1">
        <v>0.24</v>
      </c>
      <c r="G153" s="1">
        <v>19947.243999999999</v>
      </c>
      <c r="H153" s="1">
        <v>14894.183999999999</v>
      </c>
      <c r="I153" s="1">
        <v>1.339</v>
      </c>
    </row>
    <row r="154" spans="1:9" x14ac:dyDescent="0.25">
      <c r="A154" s="1">
        <v>17</v>
      </c>
      <c r="B154" s="1" t="s">
        <v>148</v>
      </c>
      <c r="C154" s="1" t="s">
        <v>139</v>
      </c>
      <c r="D154" s="1" t="s">
        <v>77</v>
      </c>
      <c r="E154" s="1">
        <v>0.24</v>
      </c>
      <c r="F154" s="1">
        <v>0.24</v>
      </c>
      <c r="G154" s="1">
        <v>11147.253000000001</v>
      </c>
      <c r="H154" s="1">
        <v>10374.606</v>
      </c>
      <c r="I154" s="1">
        <v>1.0740000000000001</v>
      </c>
    </row>
    <row r="155" spans="1:9" x14ac:dyDescent="0.25">
      <c r="A155" s="1">
        <v>18</v>
      </c>
      <c r="B155" s="1" t="s">
        <v>149</v>
      </c>
      <c r="C155" s="1" t="s">
        <v>140</v>
      </c>
      <c r="D155" s="1" t="s">
        <v>92</v>
      </c>
      <c r="E155" s="1">
        <v>0.26</v>
      </c>
      <c r="F155" s="1">
        <v>0.24</v>
      </c>
      <c r="G155" s="1">
        <v>24570.313999999998</v>
      </c>
      <c r="H155" s="1">
        <v>14673.888999999999</v>
      </c>
      <c r="I155" s="1">
        <v>1.6739999999999999</v>
      </c>
    </row>
    <row r="156" spans="1:9" x14ac:dyDescent="0.25">
      <c r="A156" s="1">
        <v>19</v>
      </c>
      <c r="B156" s="1" t="s">
        <v>150</v>
      </c>
      <c r="C156" s="1" t="s">
        <v>141</v>
      </c>
      <c r="D156" s="1" t="s">
        <v>78</v>
      </c>
      <c r="E156" s="1">
        <v>0.24</v>
      </c>
      <c r="F156" s="1">
        <v>0.24</v>
      </c>
      <c r="G156" s="1">
        <v>13854.036</v>
      </c>
      <c r="H156" s="1">
        <v>15972.593999999999</v>
      </c>
      <c r="I156" s="1">
        <v>0.86699999999999999</v>
      </c>
    </row>
    <row r="157" spans="1:9" x14ac:dyDescent="0.25">
      <c r="A157" s="1">
        <v>20</v>
      </c>
      <c r="B157" s="1" t="s">
        <v>151</v>
      </c>
      <c r="C157" s="1" t="s">
        <v>142</v>
      </c>
      <c r="D157" s="1" t="s">
        <v>79</v>
      </c>
      <c r="E157" s="1">
        <v>0.24</v>
      </c>
      <c r="F157" s="1">
        <v>0.24</v>
      </c>
      <c r="G157" s="1">
        <v>15601.123</v>
      </c>
      <c r="H157" s="1">
        <v>14744.853999999999</v>
      </c>
      <c r="I157" s="1">
        <v>1.0580000000000001</v>
      </c>
    </row>
    <row r="158" spans="1:9" x14ac:dyDescent="0.25">
      <c r="A158" s="1">
        <v>21</v>
      </c>
      <c r="B158" s="1" t="s">
        <v>152</v>
      </c>
      <c r="C158" s="1" t="s">
        <v>143</v>
      </c>
      <c r="D158" s="1" t="s">
        <v>80</v>
      </c>
      <c r="E158" s="1">
        <v>0.26</v>
      </c>
      <c r="F158" s="1">
        <v>0.24</v>
      </c>
      <c r="G158" s="1">
        <v>19213.567999999999</v>
      </c>
      <c r="H158" s="1">
        <v>17703.254000000001</v>
      </c>
      <c r="I158" s="1">
        <v>1.085</v>
      </c>
    </row>
    <row r="159" spans="1:9" x14ac:dyDescent="0.25">
      <c r="A159" s="1">
        <v>22</v>
      </c>
      <c r="B159" s="1" t="s">
        <v>153</v>
      </c>
      <c r="C159" s="1" t="s">
        <v>144</v>
      </c>
      <c r="D159" s="1" t="s">
        <v>81</v>
      </c>
      <c r="E159" s="1">
        <v>0.26</v>
      </c>
      <c r="F159" s="1">
        <v>0.24</v>
      </c>
      <c r="G159" s="1">
        <v>14618.031000000001</v>
      </c>
      <c r="H159" s="1">
        <v>9803.0660000000007</v>
      </c>
      <c r="I159" s="1">
        <v>1.4910000000000001</v>
      </c>
    </row>
    <row r="161" spans="1:9" x14ac:dyDescent="0.25">
      <c r="A161" s="1" t="s">
        <v>53</v>
      </c>
    </row>
    <row r="163" spans="1:9" x14ac:dyDescent="0.25"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 t="s">
        <v>6</v>
      </c>
      <c r="H163" s="1" t="s">
        <v>7</v>
      </c>
      <c r="I163" s="1" t="s">
        <v>8</v>
      </c>
    </row>
    <row r="164" spans="1:9" x14ac:dyDescent="0.25">
      <c r="A164" s="1">
        <v>1</v>
      </c>
      <c r="B164" s="1" t="s">
        <v>132</v>
      </c>
      <c r="C164" s="1" t="s">
        <v>129</v>
      </c>
      <c r="D164" s="1" t="s">
        <v>130</v>
      </c>
      <c r="E164" s="1">
        <v>0.26</v>
      </c>
      <c r="F164" s="1">
        <v>0.26</v>
      </c>
      <c r="G164" s="1">
        <v>81022.945000000007</v>
      </c>
      <c r="H164" s="1">
        <v>31124.813999999998</v>
      </c>
      <c r="I164" s="1">
        <v>2.6030000000000002</v>
      </c>
    </row>
    <row r="165" spans="1:9" x14ac:dyDescent="0.25">
      <c r="A165" s="1">
        <v>2</v>
      </c>
      <c r="B165" s="1" t="s">
        <v>133</v>
      </c>
      <c r="C165" s="1" t="s">
        <v>129</v>
      </c>
      <c r="D165" s="1" t="s">
        <v>130</v>
      </c>
      <c r="E165" s="1">
        <v>0.27</v>
      </c>
      <c r="F165" s="1">
        <v>0.26</v>
      </c>
      <c r="G165" s="1">
        <v>80210.531000000003</v>
      </c>
      <c r="H165" s="1">
        <v>34734.648000000001</v>
      </c>
      <c r="I165" s="1">
        <v>2.3090000000000002</v>
      </c>
    </row>
    <row r="166" spans="1:9" x14ac:dyDescent="0.25">
      <c r="A166" s="1">
        <v>3</v>
      </c>
      <c r="B166" s="1" t="s">
        <v>134</v>
      </c>
      <c r="C166" s="1" t="s">
        <v>94</v>
      </c>
      <c r="D166" s="1" t="s">
        <v>75</v>
      </c>
      <c r="E166" s="1">
        <v>0.26</v>
      </c>
      <c r="F166" s="1">
        <v>0.24</v>
      </c>
      <c r="G166" s="1">
        <v>144873.016</v>
      </c>
      <c r="H166" s="1">
        <v>45965.031000000003</v>
      </c>
      <c r="I166" s="1">
        <v>3.1520000000000001</v>
      </c>
    </row>
    <row r="167" spans="1:9" x14ac:dyDescent="0.25">
      <c r="A167" s="1">
        <v>4</v>
      </c>
      <c r="B167" s="1" t="s">
        <v>135</v>
      </c>
      <c r="C167" s="1" t="s">
        <v>94</v>
      </c>
      <c r="D167" s="1" t="s">
        <v>75</v>
      </c>
      <c r="E167" s="1">
        <v>0.27</v>
      </c>
      <c r="F167" s="1">
        <v>0.26</v>
      </c>
      <c r="G167" s="1">
        <v>118596.336</v>
      </c>
      <c r="H167" s="1">
        <v>42389.141000000003</v>
      </c>
      <c r="I167" s="1">
        <v>2.798</v>
      </c>
    </row>
    <row r="168" spans="1:9" x14ac:dyDescent="0.25">
      <c r="A168" s="1">
        <v>5</v>
      </c>
      <c r="B168" s="1" t="s">
        <v>136</v>
      </c>
      <c r="C168" s="1" t="s">
        <v>136</v>
      </c>
      <c r="D168" s="1" t="s">
        <v>86</v>
      </c>
      <c r="E168" s="1">
        <v>0.26</v>
      </c>
      <c r="F168" s="1">
        <v>0.24</v>
      </c>
      <c r="G168" s="1">
        <v>28147.195</v>
      </c>
      <c r="H168" s="1">
        <v>27547.396000000001</v>
      </c>
      <c r="I168" s="1">
        <v>1.022</v>
      </c>
    </row>
    <row r="169" spans="1:9" x14ac:dyDescent="0.25">
      <c r="A169" s="1">
        <v>6</v>
      </c>
      <c r="B169" s="1" t="s">
        <v>137</v>
      </c>
      <c r="C169" s="1" t="s">
        <v>137</v>
      </c>
      <c r="D169" s="1" t="s">
        <v>87</v>
      </c>
      <c r="E169" s="1">
        <v>0.24</v>
      </c>
      <c r="F169" s="1">
        <v>0.24</v>
      </c>
      <c r="G169" s="1">
        <v>88260.491999999998</v>
      </c>
      <c r="H169" s="1">
        <v>40095.883000000002</v>
      </c>
      <c r="I169" s="1">
        <v>2.2010000000000001</v>
      </c>
    </row>
    <row r="170" spans="1:9" x14ac:dyDescent="0.25">
      <c r="A170" s="1">
        <v>7</v>
      </c>
      <c r="B170" s="1" t="s">
        <v>138</v>
      </c>
      <c r="C170" s="1" t="s">
        <v>138</v>
      </c>
      <c r="D170" s="1" t="s">
        <v>76</v>
      </c>
      <c r="E170" s="1">
        <v>0.26</v>
      </c>
      <c r="F170" s="1">
        <v>0.24</v>
      </c>
      <c r="G170" s="1">
        <v>55892.813000000002</v>
      </c>
      <c r="H170" s="1">
        <v>38044.663999999997</v>
      </c>
      <c r="I170" s="1">
        <v>1.4690000000000001</v>
      </c>
    </row>
    <row r="171" spans="1:9" x14ac:dyDescent="0.25">
      <c r="A171" s="1">
        <v>8</v>
      </c>
      <c r="B171" s="1" t="s">
        <v>139</v>
      </c>
      <c r="C171" s="1" t="s">
        <v>139</v>
      </c>
      <c r="D171" s="1" t="s">
        <v>77</v>
      </c>
      <c r="E171" s="1">
        <v>0.24</v>
      </c>
      <c r="F171" s="1">
        <v>0.24</v>
      </c>
      <c r="G171" s="1">
        <v>29746.998</v>
      </c>
      <c r="H171" s="1">
        <v>19718.355</v>
      </c>
      <c r="I171" s="1">
        <v>1.5089999999999999</v>
      </c>
    </row>
    <row r="172" spans="1:9" x14ac:dyDescent="0.25">
      <c r="A172" s="1">
        <v>9</v>
      </c>
      <c r="B172" s="1" t="s">
        <v>140</v>
      </c>
      <c r="C172" s="1" t="s">
        <v>140</v>
      </c>
      <c r="D172" s="1" t="s">
        <v>92</v>
      </c>
      <c r="E172" s="1">
        <v>0.26</v>
      </c>
      <c r="F172" s="1">
        <v>0.24</v>
      </c>
      <c r="G172" s="1">
        <v>84583.148000000001</v>
      </c>
      <c r="H172" s="1">
        <v>29464.120999999999</v>
      </c>
      <c r="I172" s="1">
        <v>2.871</v>
      </c>
    </row>
    <row r="173" spans="1:9" x14ac:dyDescent="0.25">
      <c r="A173" s="1">
        <v>10</v>
      </c>
      <c r="B173" s="1" t="s">
        <v>141</v>
      </c>
      <c r="C173" s="1" t="s">
        <v>141</v>
      </c>
      <c r="D173" s="1" t="s">
        <v>78</v>
      </c>
      <c r="E173" s="1">
        <v>0.24</v>
      </c>
      <c r="F173" s="1">
        <v>0.24</v>
      </c>
      <c r="G173" s="1">
        <v>63932.063000000002</v>
      </c>
      <c r="H173" s="1">
        <v>29178.653999999999</v>
      </c>
      <c r="I173" s="1">
        <v>2.1909999999999998</v>
      </c>
    </row>
    <row r="174" spans="1:9" x14ac:dyDescent="0.25">
      <c r="A174" s="1">
        <v>11</v>
      </c>
      <c r="B174" s="1" t="s">
        <v>142</v>
      </c>
      <c r="C174" s="1" t="s">
        <v>142</v>
      </c>
      <c r="D174" s="1" t="s">
        <v>79</v>
      </c>
      <c r="E174" s="1">
        <v>0.26</v>
      </c>
      <c r="F174" s="1">
        <v>0.24</v>
      </c>
      <c r="G174" s="1">
        <v>55481.758000000002</v>
      </c>
      <c r="H174" s="1">
        <v>27277.724999999999</v>
      </c>
      <c r="I174" s="1">
        <v>2.0339999999999998</v>
      </c>
    </row>
    <row r="175" spans="1:9" x14ac:dyDescent="0.25">
      <c r="A175" s="1">
        <v>12</v>
      </c>
      <c r="B175" s="1" t="s">
        <v>143</v>
      </c>
      <c r="C175" s="1" t="s">
        <v>143</v>
      </c>
      <c r="D175" s="1" t="s">
        <v>80</v>
      </c>
      <c r="E175" s="1">
        <v>0.24</v>
      </c>
      <c r="F175" s="1">
        <v>0.24</v>
      </c>
      <c r="G175" s="1">
        <v>91884.608999999997</v>
      </c>
      <c r="H175" s="1">
        <v>41086.906000000003</v>
      </c>
      <c r="I175" s="1">
        <v>2.2360000000000002</v>
      </c>
    </row>
    <row r="176" spans="1:9" x14ac:dyDescent="0.25">
      <c r="A176" s="1">
        <v>13</v>
      </c>
      <c r="B176" s="1" t="s">
        <v>144</v>
      </c>
      <c r="C176" s="1" t="s">
        <v>144</v>
      </c>
      <c r="D176" s="1" t="s">
        <v>81</v>
      </c>
      <c r="E176" s="1">
        <v>0.26</v>
      </c>
      <c r="F176" s="1">
        <v>0.24</v>
      </c>
      <c r="G176" s="1">
        <v>46622.398000000001</v>
      </c>
      <c r="H176" s="1">
        <v>16752.096000000001</v>
      </c>
      <c r="I176" s="1">
        <v>2.7829999999999999</v>
      </c>
    </row>
    <row r="177" spans="1:9" x14ac:dyDescent="0.25">
      <c r="A177" s="1">
        <v>14</v>
      </c>
      <c r="B177" s="1" t="s">
        <v>145</v>
      </c>
      <c r="C177" s="1" t="s">
        <v>136</v>
      </c>
      <c r="D177" s="1" t="s">
        <v>86</v>
      </c>
      <c r="E177" s="1">
        <v>0.24</v>
      </c>
      <c r="F177" s="1">
        <v>0.24</v>
      </c>
      <c r="G177" s="1">
        <v>26128.883000000002</v>
      </c>
      <c r="H177" s="1">
        <v>22093.16</v>
      </c>
      <c r="I177" s="1">
        <v>1.1830000000000001</v>
      </c>
    </row>
    <row r="178" spans="1:9" x14ac:dyDescent="0.25">
      <c r="A178" s="1">
        <v>15</v>
      </c>
      <c r="B178" s="1" t="s">
        <v>146</v>
      </c>
      <c r="C178" s="1" t="s">
        <v>137</v>
      </c>
      <c r="D178" s="1" t="s">
        <v>87</v>
      </c>
      <c r="E178" s="1">
        <v>0.26</v>
      </c>
      <c r="F178" s="1">
        <v>0.24</v>
      </c>
      <c r="G178" s="1">
        <v>59150.23</v>
      </c>
      <c r="H178" s="1">
        <v>32795.285000000003</v>
      </c>
      <c r="I178" s="1">
        <v>1.804</v>
      </c>
    </row>
    <row r="179" spans="1:9" x14ac:dyDescent="0.25">
      <c r="A179" s="1">
        <v>16</v>
      </c>
      <c r="B179" s="1" t="s">
        <v>147</v>
      </c>
      <c r="C179" s="1" t="s">
        <v>138</v>
      </c>
      <c r="D179" s="1" t="s">
        <v>76</v>
      </c>
      <c r="E179" s="1">
        <v>0.26</v>
      </c>
      <c r="F179" s="1">
        <v>0.24</v>
      </c>
      <c r="G179" s="1">
        <v>54470.991999999998</v>
      </c>
      <c r="H179" s="1">
        <v>31132.305</v>
      </c>
      <c r="I179" s="1">
        <v>1.75</v>
      </c>
    </row>
    <row r="180" spans="1:9" x14ac:dyDescent="0.25">
      <c r="A180" s="1">
        <v>17</v>
      </c>
      <c r="B180" s="1" t="s">
        <v>148</v>
      </c>
      <c r="C180" s="1" t="s">
        <v>139</v>
      </c>
      <c r="D180" s="1" t="s">
        <v>77</v>
      </c>
      <c r="E180" s="1">
        <v>0.24</v>
      </c>
      <c r="F180" s="1">
        <v>0.24</v>
      </c>
      <c r="G180" s="1">
        <v>30177.641</v>
      </c>
      <c r="H180" s="1">
        <v>22838.168000000001</v>
      </c>
      <c r="I180" s="1">
        <v>1.321</v>
      </c>
    </row>
    <row r="181" spans="1:9" x14ac:dyDescent="0.25">
      <c r="A181" s="1">
        <v>18</v>
      </c>
      <c r="B181" s="1" t="s">
        <v>149</v>
      </c>
      <c r="C181" s="1" t="s">
        <v>140</v>
      </c>
      <c r="D181" s="1" t="s">
        <v>92</v>
      </c>
      <c r="E181" s="1">
        <v>0.26</v>
      </c>
      <c r="F181" s="1">
        <v>0.24</v>
      </c>
      <c r="G181" s="1">
        <v>94940.116999999998</v>
      </c>
      <c r="H181" s="1">
        <v>37377.644999999997</v>
      </c>
      <c r="I181" s="1">
        <v>2.54</v>
      </c>
    </row>
    <row r="182" spans="1:9" x14ac:dyDescent="0.25">
      <c r="A182" s="1">
        <v>19</v>
      </c>
      <c r="B182" s="1" t="s">
        <v>150</v>
      </c>
      <c r="C182" s="1" t="s">
        <v>141</v>
      </c>
      <c r="D182" s="1" t="s">
        <v>78</v>
      </c>
      <c r="E182" s="1">
        <v>0.24</v>
      </c>
      <c r="F182" s="1">
        <v>0.24</v>
      </c>
      <c r="G182" s="1">
        <v>69399.141000000003</v>
      </c>
      <c r="H182" s="1">
        <v>39686.726999999999</v>
      </c>
      <c r="I182" s="1">
        <v>1.7490000000000001</v>
      </c>
    </row>
    <row r="183" spans="1:9" x14ac:dyDescent="0.25">
      <c r="A183" s="1">
        <v>20</v>
      </c>
      <c r="B183" s="1" t="s">
        <v>151</v>
      </c>
      <c r="C183" s="1" t="s">
        <v>142</v>
      </c>
      <c r="D183" s="1" t="s">
        <v>79</v>
      </c>
      <c r="E183" s="1">
        <v>0.24</v>
      </c>
      <c r="F183" s="1">
        <v>0.24</v>
      </c>
      <c r="G183" s="1">
        <v>65398.648000000001</v>
      </c>
      <c r="H183" s="1">
        <v>34812.082000000002</v>
      </c>
      <c r="I183" s="1">
        <v>1.879</v>
      </c>
    </row>
    <row r="184" spans="1:9" x14ac:dyDescent="0.25">
      <c r="A184" s="1">
        <v>21</v>
      </c>
      <c r="B184" s="1" t="s">
        <v>152</v>
      </c>
      <c r="C184" s="1" t="s">
        <v>143</v>
      </c>
      <c r="D184" s="1" t="s">
        <v>80</v>
      </c>
      <c r="E184" s="1">
        <v>0.26</v>
      </c>
      <c r="F184" s="1">
        <v>0.24</v>
      </c>
      <c r="G184" s="1">
        <v>114878.969</v>
      </c>
      <c r="H184" s="1">
        <v>48751.987999999998</v>
      </c>
      <c r="I184" s="1">
        <v>2.3559999999999999</v>
      </c>
    </row>
    <row r="185" spans="1:9" x14ac:dyDescent="0.25">
      <c r="A185" s="1">
        <v>22</v>
      </c>
      <c r="B185" s="1" t="s">
        <v>153</v>
      </c>
      <c r="C185" s="1" t="s">
        <v>144</v>
      </c>
      <c r="D185" s="1" t="s">
        <v>81</v>
      </c>
      <c r="E185" s="1">
        <v>0.26</v>
      </c>
      <c r="F185" s="1">
        <v>0.24</v>
      </c>
      <c r="G185" s="1">
        <v>54819.23</v>
      </c>
      <c r="H185" s="1">
        <v>25380.092000000001</v>
      </c>
      <c r="I185" s="1">
        <v>2.16</v>
      </c>
    </row>
    <row r="187" spans="1:9" x14ac:dyDescent="0.25">
      <c r="A187" s="1" t="s">
        <v>54</v>
      </c>
    </row>
    <row r="189" spans="1:9" x14ac:dyDescent="0.25"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 t="s">
        <v>6</v>
      </c>
      <c r="H189" s="1" t="s">
        <v>7</v>
      </c>
      <c r="I189" s="1" t="s">
        <v>8</v>
      </c>
    </row>
    <row r="190" spans="1:9" x14ac:dyDescent="0.25">
      <c r="A190" s="1">
        <v>1</v>
      </c>
      <c r="B190" s="1" t="s">
        <v>132</v>
      </c>
      <c r="C190" s="1" t="s">
        <v>129</v>
      </c>
      <c r="D190" s="1" t="s">
        <v>130</v>
      </c>
      <c r="E190" s="1">
        <v>0.26</v>
      </c>
      <c r="F190" s="1">
        <v>0.24</v>
      </c>
      <c r="G190" s="1">
        <v>4061.8440000000001</v>
      </c>
      <c r="H190" s="1">
        <v>12562.673000000001</v>
      </c>
      <c r="I190" s="1">
        <v>0.32300000000000001</v>
      </c>
    </row>
    <row r="191" spans="1:9" x14ac:dyDescent="0.25">
      <c r="A191" s="1">
        <v>2</v>
      </c>
      <c r="B191" s="1" t="s">
        <v>133</v>
      </c>
      <c r="C191" s="1" t="s">
        <v>129</v>
      </c>
      <c r="D191" s="1" t="s">
        <v>130</v>
      </c>
      <c r="E191" s="1">
        <v>0.26</v>
      </c>
      <c r="F191" s="1">
        <v>0.26</v>
      </c>
      <c r="G191" s="1">
        <v>5112.6620000000003</v>
      </c>
      <c r="H191" s="1">
        <v>13073.565000000001</v>
      </c>
      <c r="I191" s="1">
        <v>0.39100000000000001</v>
      </c>
    </row>
    <row r="192" spans="1:9" x14ac:dyDescent="0.25">
      <c r="A192" s="1">
        <v>3</v>
      </c>
      <c r="B192" s="1" t="s">
        <v>134</v>
      </c>
      <c r="C192" s="1" t="s">
        <v>94</v>
      </c>
      <c r="D192" s="1" t="s">
        <v>75</v>
      </c>
      <c r="E192" s="1">
        <v>0.26</v>
      </c>
      <c r="F192" s="1">
        <v>0.24</v>
      </c>
      <c r="G192" s="1">
        <v>6521.81</v>
      </c>
      <c r="H192" s="1">
        <v>16418.032999999999</v>
      </c>
      <c r="I192" s="1">
        <v>0.39700000000000002</v>
      </c>
    </row>
    <row r="193" spans="1:9" x14ac:dyDescent="0.25">
      <c r="A193" s="1">
        <v>4</v>
      </c>
      <c r="B193" s="1" t="s">
        <v>135</v>
      </c>
      <c r="C193" s="1" t="s">
        <v>94</v>
      </c>
      <c r="D193" s="1" t="s">
        <v>75</v>
      </c>
      <c r="E193" s="1">
        <v>0.27</v>
      </c>
      <c r="F193" s="1">
        <v>0.28000000000000003</v>
      </c>
      <c r="G193" s="1">
        <v>6426.692</v>
      </c>
      <c r="H193" s="1">
        <v>14447.266</v>
      </c>
      <c r="I193" s="1">
        <v>0.44500000000000001</v>
      </c>
    </row>
    <row r="194" spans="1:9" x14ac:dyDescent="0.25">
      <c r="A194" s="1">
        <v>5</v>
      </c>
      <c r="B194" s="1" t="s">
        <v>136</v>
      </c>
      <c r="C194" s="1" t="s">
        <v>136</v>
      </c>
      <c r="D194" s="1" t="s">
        <v>86</v>
      </c>
      <c r="E194" s="1">
        <v>0.27</v>
      </c>
      <c r="F194" s="1">
        <v>0.24</v>
      </c>
      <c r="G194" s="1">
        <v>1088.463</v>
      </c>
      <c r="H194" s="1">
        <v>5479.0879999999997</v>
      </c>
      <c r="I194" s="1">
        <v>0.19900000000000001</v>
      </c>
    </row>
    <row r="195" spans="1:9" x14ac:dyDescent="0.25">
      <c r="A195" s="1">
        <v>6</v>
      </c>
      <c r="B195" s="1" t="s">
        <v>137</v>
      </c>
      <c r="C195" s="1" t="s">
        <v>137</v>
      </c>
      <c r="D195" s="1" t="s">
        <v>87</v>
      </c>
      <c r="E195" s="1">
        <v>0.24</v>
      </c>
      <c r="F195" s="1">
        <v>0.24</v>
      </c>
      <c r="G195" s="1">
        <v>1057.742</v>
      </c>
      <c r="H195" s="1">
        <v>7363.8890000000001</v>
      </c>
      <c r="I195" s="1">
        <v>0.14399999999999999</v>
      </c>
    </row>
    <row r="196" spans="1:9" x14ac:dyDescent="0.25">
      <c r="A196" s="1">
        <v>7</v>
      </c>
      <c r="B196" s="1" t="s">
        <v>138</v>
      </c>
      <c r="C196" s="1" t="s">
        <v>138</v>
      </c>
      <c r="D196" s="1" t="s">
        <v>76</v>
      </c>
      <c r="E196" s="1">
        <v>0.24</v>
      </c>
      <c r="F196" s="1">
        <v>0.24</v>
      </c>
      <c r="G196" s="1">
        <v>1435.433</v>
      </c>
      <c r="H196" s="1">
        <v>4364.6580000000004</v>
      </c>
      <c r="I196" s="1">
        <v>0.32900000000000001</v>
      </c>
    </row>
    <row r="197" spans="1:9" x14ac:dyDescent="0.25">
      <c r="A197" s="1">
        <v>8</v>
      </c>
      <c r="B197" s="1" t="s">
        <v>139</v>
      </c>
      <c r="C197" s="1" t="s">
        <v>139</v>
      </c>
      <c r="D197" s="1" t="s">
        <v>77</v>
      </c>
      <c r="E197" s="1">
        <v>0.26</v>
      </c>
      <c r="F197" s="1">
        <v>0.24</v>
      </c>
      <c r="G197" s="1">
        <v>624.101</v>
      </c>
      <c r="H197" s="1">
        <v>2200.66</v>
      </c>
      <c r="I197" s="1">
        <v>0.28399999999999997</v>
      </c>
    </row>
    <row r="198" spans="1:9" x14ac:dyDescent="0.25">
      <c r="A198" s="1">
        <v>9</v>
      </c>
      <c r="B198" s="1" t="s">
        <v>140</v>
      </c>
      <c r="C198" s="1" t="s">
        <v>140</v>
      </c>
      <c r="D198" s="1" t="s">
        <v>92</v>
      </c>
      <c r="E198" s="1">
        <v>0.24</v>
      </c>
      <c r="F198" s="1">
        <v>0.24</v>
      </c>
      <c r="G198" s="1">
        <v>1282.1959999999999</v>
      </c>
      <c r="H198" s="1">
        <v>2264.1080000000002</v>
      </c>
      <c r="I198" s="1">
        <v>0.56599999999999995</v>
      </c>
    </row>
    <row r="199" spans="1:9" x14ac:dyDescent="0.25">
      <c r="A199" s="1">
        <v>10</v>
      </c>
      <c r="B199" s="1" t="s">
        <v>141</v>
      </c>
      <c r="C199" s="1" t="s">
        <v>141</v>
      </c>
      <c r="D199" s="1" t="s">
        <v>78</v>
      </c>
      <c r="E199" s="1">
        <v>0.24</v>
      </c>
      <c r="F199" s="1">
        <v>0.24</v>
      </c>
      <c r="G199" s="1">
        <v>1722.94</v>
      </c>
      <c r="H199" s="1">
        <v>4550.5240000000003</v>
      </c>
      <c r="I199" s="1">
        <v>0.379</v>
      </c>
    </row>
    <row r="200" spans="1:9" x14ac:dyDescent="0.25">
      <c r="A200" s="1">
        <v>11</v>
      </c>
      <c r="B200" s="1" t="s">
        <v>142</v>
      </c>
      <c r="C200" s="1" t="s">
        <v>142</v>
      </c>
      <c r="D200" s="1" t="s">
        <v>79</v>
      </c>
      <c r="E200" s="1">
        <v>0.26</v>
      </c>
      <c r="F200" s="1">
        <v>0.24</v>
      </c>
      <c r="G200" s="1">
        <v>3091.2449999999999</v>
      </c>
      <c r="H200" s="1">
        <v>10543.192999999999</v>
      </c>
      <c r="I200" s="1">
        <v>0.29299999999999998</v>
      </c>
    </row>
    <row r="201" spans="1:9" x14ac:dyDescent="0.25">
      <c r="A201" s="1">
        <v>12</v>
      </c>
      <c r="B201" s="1" t="s">
        <v>143</v>
      </c>
      <c r="C201" s="1" t="s">
        <v>143</v>
      </c>
      <c r="D201" s="1" t="s">
        <v>80</v>
      </c>
      <c r="E201" s="1">
        <v>0.24</v>
      </c>
      <c r="F201" s="1">
        <v>0.24</v>
      </c>
      <c r="G201" s="1">
        <v>4359.0559999999996</v>
      </c>
      <c r="H201" s="1">
        <v>18392.377</v>
      </c>
      <c r="I201" s="1">
        <v>0.23699999999999999</v>
      </c>
    </row>
    <row r="202" spans="1:9" x14ac:dyDescent="0.25">
      <c r="A202" s="1">
        <v>13</v>
      </c>
      <c r="B202" s="1" t="s">
        <v>144</v>
      </c>
      <c r="C202" s="1" t="s">
        <v>144</v>
      </c>
      <c r="D202" s="1" t="s">
        <v>81</v>
      </c>
      <c r="E202" s="1">
        <v>0.26</v>
      </c>
      <c r="F202" s="1">
        <v>0.24</v>
      </c>
      <c r="G202" s="1">
        <v>1482.5820000000001</v>
      </c>
      <c r="H202" s="1">
        <v>2197.3449999999998</v>
      </c>
      <c r="I202" s="1">
        <v>0.67500000000000004</v>
      </c>
    </row>
    <row r="203" spans="1:9" x14ac:dyDescent="0.25">
      <c r="A203" s="1">
        <v>14</v>
      </c>
      <c r="B203" s="1" t="s">
        <v>145</v>
      </c>
      <c r="C203" s="1" t="s">
        <v>136</v>
      </c>
      <c r="D203" s="1" t="s">
        <v>86</v>
      </c>
      <c r="E203" s="1">
        <v>0.26</v>
      </c>
      <c r="F203" s="1">
        <v>0.24</v>
      </c>
      <c r="G203" s="1">
        <v>1245.5160000000001</v>
      </c>
      <c r="H203" s="1">
        <v>5443.7929999999997</v>
      </c>
      <c r="I203" s="1">
        <v>0.22900000000000001</v>
      </c>
    </row>
    <row r="204" spans="1:9" x14ac:dyDescent="0.25">
      <c r="A204" s="1">
        <v>15</v>
      </c>
      <c r="B204" s="1" t="s">
        <v>146</v>
      </c>
      <c r="C204" s="1" t="s">
        <v>137</v>
      </c>
      <c r="D204" s="1" t="s">
        <v>87</v>
      </c>
      <c r="E204" s="1">
        <v>0.26</v>
      </c>
      <c r="F204" s="1">
        <v>0.24</v>
      </c>
      <c r="G204" s="1">
        <v>848.10699999999997</v>
      </c>
      <c r="H204" s="1">
        <v>6572.2439999999997</v>
      </c>
      <c r="I204" s="1">
        <v>0.129</v>
      </c>
    </row>
    <row r="205" spans="1:9" x14ac:dyDescent="0.25">
      <c r="A205" s="1">
        <v>16</v>
      </c>
      <c r="B205" s="1" t="s">
        <v>147</v>
      </c>
      <c r="C205" s="1" t="s">
        <v>138</v>
      </c>
      <c r="D205" s="1" t="s">
        <v>76</v>
      </c>
      <c r="E205" s="1">
        <v>0.24</v>
      </c>
      <c r="F205" s="1">
        <v>0.24</v>
      </c>
      <c r="G205" s="1">
        <v>1551.84</v>
      </c>
      <c r="H205" s="1">
        <v>5138.2950000000001</v>
      </c>
      <c r="I205" s="1">
        <v>0.30199999999999999</v>
      </c>
    </row>
    <row r="206" spans="1:9" x14ac:dyDescent="0.25">
      <c r="A206" s="1">
        <v>17</v>
      </c>
      <c r="B206" s="1" t="s">
        <v>148</v>
      </c>
      <c r="C206" s="1" t="s">
        <v>139</v>
      </c>
      <c r="D206" s="1" t="s">
        <v>77</v>
      </c>
      <c r="E206" s="1">
        <v>0.24</v>
      </c>
      <c r="F206" s="1">
        <v>0.24</v>
      </c>
      <c r="G206" s="1">
        <v>481.34300000000002</v>
      </c>
      <c r="H206" s="1">
        <v>1556.56</v>
      </c>
      <c r="I206" s="1">
        <v>0.309</v>
      </c>
    </row>
    <row r="207" spans="1:9" x14ac:dyDescent="0.25">
      <c r="A207" s="1">
        <v>18</v>
      </c>
      <c r="B207" s="1" t="s">
        <v>149</v>
      </c>
      <c r="C207" s="1" t="s">
        <v>140</v>
      </c>
      <c r="D207" s="1" t="s">
        <v>92</v>
      </c>
      <c r="E207" s="1">
        <v>0.26</v>
      </c>
      <c r="F207" s="1">
        <v>0.24</v>
      </c>
      <c r="G207" s="1">
        <v>1747.056</v>
      </c>
      <c r="H207" s="1">
        <v>2460.11</v>
      </c>
      <c r="I207" s="1">
        <v>0.71</v>
      </c>
    </row>
    <row r="208" spans="1:9" x14ac:dyDescent="0.25">
      <c r="A208" s="1">
        <v>19</v>
      </c>
      <c r="B208" s="1" t="s">
        <v>150</v>
      </c>
      <c r="C208" s="1" t="s">
        <v>141</v>
      </c>
      <c r="D208" s="1" t="s">
        <v>78</v>
      </c>
      <c r="E208" s="1">
        <v>0.24</v>
      </c>
      <c r="F208" s="1">
        <v>0.24</v>
      </c>
      <c r="G208" s="1">
        <v>1842.184</v>
      </c>
      <c r="H208" s="1">
        <v>5594.0290000000005</v>
      </c>
      <c r="I208" s="1">
        <v>0.32900000000000001</v>
      </c>
    </row>
    <row r="209" spans="1:9" x14ac:dyDescent="0.25">
      <c r="A209" s="1">
        <v>20</v>
      </c>
      <c r="B209" s="1" t="s">
        <v>151</v>
      </c>
      <c r="C209" s="1" t="s">
        <v>142</v>
      </c>
      <c r="D209" s="1" t="s">
        <v>79</v>
      </c>
      <c r="E209" s="1">
        <v>0.24</v>
      </c>
      <c r="F209" s="1">
        <v>0.24</v>
      </c>
      <c r="G209" s="1">
        <v>3115.7350000000001</v>
      </c>
      <c r="H209" s="1">
        <v>13589.919</v>
      </c>
      <c r="I209" s="1">
        <v>0.22900000000000001</v>
      </c>
    </row>
    <row r="210" spans="1:9" x14ac:dyDescent="0.25">
      <c r="A210" s="1">
        <v>21</v>
      </c>
      <c r="B210" s="1" t="s">
        <v>152</v>
      </c>
      <c r="C210" s="1" t="s">
        <v>143</v>
      </c>
      <c r="D210" s="1" t="s">
        <v>80</v>
      </c>
      <c r="E210" s="1">
        <v>0.26</v>
      </c>
      <c r="F210" s="1">
        <v>0.24</v>
      </c>
      <c r="G210" s="1">
        <v>4174.9790000000003</v>
      </c>
      <c r="H210" s="1">
        <v>16130.24</v>
      </c>
      <c r="I210" s="1">
        <v>0.25900000000000001</v>
      </c>
    </row>
    <row r="211" spans="1:9" x14ac:dyDescent="0.25">
      <c r="A211" s="1">
        <v>22</v>
      </c>
      <c r="B211" s="1" t="s">
        <v>153</v>
      </c>
      <c r="C211" s="1" t="s">
        <v>144</v>
      </c>
      <c r="D211" s="1" t="s">
        <v>81</v>
      </c>
      <c r="E211" s="1">
        <v>0.24</v>
      </c>
      <c r="F211" s="1">
        <v>0.24</v>
      </c>
      <c r="G211" s="1">
        <v>1445.9369999999999</v>
      </c>
      <c r="H211" s="1">
        <v>2863.06</v>
      </c>
      <c r="I211" s="1">
        <v>0.505</v>
      </c>
    </row>
    <row r="213" spans="1:9" x14ac:dyDescent="0.25">
      <c r="A213" s="1" t="s">
        <v>55</v>
      </c>
    </row>
    <row r="215" spans="1:9" x14ac:dyDescent="0.25">
      <c r="B215" s="1" t="s">
        <v>1</v>
      </c>
      <c r="C215" s="1" t="s">
        <v>2</v>
      </c>
      <c r="D215" s="1" t="s">
        <v>3</v>
      </c>
      <c r="E215" s="1" t="s">
        <v>4</v>
      </c>
      <c r="F215" s="1" t="s">
        <v>5</v>
      </c>
      <c r="G215" s="1" t="s">
        <v>6</v>
      </c>
      <c r="H215" s="1" t="s">
        <v>7</v>
      </c>
      <c r="I215" s="1" t="s">
        <v>8</v>
      </c>
    </row>
    <row r="216" spans="1:9" x14ac:dyDescent="0.25">
      <c r="A216" s="1">
        <v>1</v>
      </c>
      <c r="B216" s="1" t="s">
        <v>132</v>
      </c>
      <c r="C216" s="1" t="s">
        <v>129</v>
      </c>
      <c r="D216" s="1" t="s">
        <v>130</v>
      </c>
      <c r="E216" s="1">
        <v>0.26</v>
      </c>
      <c r="F216" s="1">
        <v>0.26</v>
      </c>
      <c r="G216" s="1">
        <v>3261.3649999999998</v>
      </c>
      <c r="H216" s="1">
        <v>2844.922</v>
      </c>
      <c r="I216" s="1">
        <v>1.1459999999999999</v>
      </c>
    </row>
    <row r="217" spans="1:9" x14ac:dyDescent="0.25">
      <c r="A217" s="1">
        <v>2</v>
      </c>
      <c r="B217" s="1" t="s">
        <v>133</v>
      </c>
      <c r="C217" s="1" t="s">
        <v>129</v>
      </c>
      <c r="D217" s="1" t="s">
        <v>130</v>
      </c>
      <c r="E217" s="1">
        <v>0.27</v>
      </c>
      <c r="F217" s="1">
        <v>0.24</v>
      </c>
      <c r="G217" s="1">
        <v>2467.9299999999998</v>
      </c>
      <c r="H217" s="1">
        <v>1971.816</v>
      </c>
      <c r="I217" s="1">
        <v>1.252</v>
      </c>
    </row>
    <row r="218" spans="1:9" x14ac:dyDescent="0.25">
      <c r="A218" s="1">
        <v>3</v>
      </c>
      <c r="B218" s="1" t="s">
        <v>134</v>
      </c>
      <c r="C218" s="1" t="s">
        <v>94</v>
      </c>
      <c r="D218" s="1" t="s">
        <v>75</v>
      </c>
      <c r="E218" s="1">
        <v>0.24</v>
      </c>
      <c r="F218" s="1">
        <v>0.24</v>
      </c>
      <c r="G218" s="1">
        <v>3287.3980000000001</v>
      </c>
      <c r="H218" s="1">
        <v>5372.2939999999999</v>
      </c>
      <c r="I218" s="1">
        <v>0.61199999999999999</v>
      </c>
    </row>
    <row r="219" spans="1:9" x14ac:dyDescent="0.25">
      <c r="A219" s="1">
        <v>4</v>
      </c>
      <c r="B219" s="1" t="s">
        <v>135</v>
      </c>
      <c r="C219" s="1" t="s">
        <v>94</v>
      </c>
      <c r="D219" s="1" t="s">
        <v>75</v>
      </c>
      <c r="E219" s="1">
        <v>0.26</v>
      </c>
      <c r="F219" s="1">
        <v>0.24</v>
      </c>
      <c r="G219" s="1">
        <v>3942.9369999999999</v>
      </c>
      <c r="H219" s="1">
        <v>5225.9889999999996</v>
      </c>
      <c r="I219" s="1">
        <v>0.754</v>
      </c>
    </row>
    <row r="220" spans="1:9" x14ac:dyDescent="0.25">
      <c r="A220" s="1">
        <v>5</v>
      </c>
      <c r="B220" s="1" t="s">
        <v>136</v>
      </c>
      <c r="C220" s="1" t="s">
        <v>136</v>
      </c>
      <c r="D220" s="1" t="s">
        <v>86</v>
      </c>
      <c r="E220" s="1">
        <v>0.24</v>
      </c>
      <c r="F220" s="1">
        <v>0.24</v>
      </c>
      <c r="G220" s="1">
        <v>1769.124</v>
      </c>
      <c r="H220" s="1">
        <v>1523.22</v>
      </c>
      <c r="I220" s="1">
        <v>1.161</v>
      </c>
    </row>
    <row r="221" spans="1:9" x14ac:dyDescent="0.25">
      <c r="A221" s="1">
        <v>6</v>
      </c>
      <c r="B221" s="1" t="s">
        <v>137</v>
      </c>
      <c r="C221" s="1" t="s">
        <v>137</v>
      </c>
      <c r="D221" s="1" t="s">
        <v>87</v>
      </c>
      <c r="E221" s="1">
        <v>0.24</v>
      </c>
      <c r="F221" s="1">
        <v>0.24</v>
      </c>
      <c r="G221" s="1">
        <v>5964.0050000000001</v>
      </c>
      <c r="H221" s="1">
        <v>3005.2689999999998</v>
      </c>
      <c r="I221" s="1">
        <v>1.9850000000000001</v>
      </c>
    </row>
    <row r="222" spans="1:9" x14ac:dyDescent="0.25">
      <c r="A222" s="1">
        <v>7</v>
      </c>
      <c r="B222" s="1" t="s">
        <v>138</v>
      </c>
      <c r="C222" s="1" t="s">
        <v>138</v>
      </c>
      <c r="D222" s="1" t="s">
        <v>76</v>
      </c>
      <c r="E222" s="1">
        <v>0.24</v>
      </c>
      <c r="F222" s="1">
        <v>0.24</v>
      </c>
      <c r="G222" s="1">
        <v>2572.431</v>
      </c>
      <c r="H222" s="1">
        <v>3073.7689999999998</v>
      </c>
      <c r="I222" s="1">
        <v>0.83699999999999997</v>
      </c>
    </row>
    <row r="223" spans="1:9" x14ac:dyDescent="0.25">
      <c r="A223" s="1">
        <v>8</v>
      </c>
      <c r="B223" s="1" t="s">
        <v>139</v>
      </c>
      <c r="C223" s="1" t="s">
        <v>139</v>
      </c>
      <c r="D223" s="1" t="s">
        <v>77</v>
      </c>
      <c r="E223" s="1">
        <v>0.24</v>
      </c>
      <c r="F223" s="1">
        <v>0.24</v>
      </c>
      <c r="G223" s="1">
        <v>1586.316</v>
      </c>
      <c r="H223" s="1">
        <v>2003.9780000000001</v>
      </c>
      <c r="I223" s="1">
        <v>0.79200000000000004</v>
      </c>
    </row>
    <row r="224" spans="1:9" x14ac:dyDescent="0.25">
      <c r="A224" s="1">
        <v>9</v>
      </c>
      <c r="B224" s="1" t="s">
        <v>140</v>
      </c>
      <c r="C224" s="1" t="s">
        <v>140</v>
      </c>
      <c r="D224" s="1" t="s">
        <v>92</v>
      </c>
      <c r="E224" s="1">
        <v>0.24</v>
      </c>
      <c r="F224" s="1">
        <v>0.24</v>
      </c>
      <c r="G224" s="1">
        <v>6057.4369999999999</v>
      </c>
      <c r="H224" s="1">
        <v>4291.0370000000003</v>
      </c>
      <c r="I224" s="1">
        <v>1.4119999999999999</v>
      </c>
    </row>
    <row r="225" spans="1:9" x14ac:dyDescent="0.25">
      <c r="A225" s="1">
        <v>10</v>
      </c>
      <c r="B225" s="1" t="s">
        <v>141</v>
      </c>
      <c r="C225" s="1" t="s">
        <v>141</v>
      </c>
      <c r="D225" s="1" t="s">
        <v>78</v>
      </c>
      <c r="E225" s="1">
        <v>0.24</v>
      </c>
      <c r="F225" s="1">
        <v>0.24</v>
      </c>
      <c r="G225" s="1">
        <v>1447.91</v>
      </c>
      <c r="H225" s="1">
        <v>3082.6219999999998</v>
      </c>
      <c r="I225" s="1">
        <v>0.47</v>
      </c>
    </row>
    <row r="226" spans="1:9" x14ac:dyDescent="0.25">
      <c r="A226" s="1">
        <v>11</v>
      </c>
      <c r="B226" s="1" t="s">
        <v>142</v>
      </c>
      <c r="C226" s="1" t="s">
        <v>142</v>
      </c>
      <c r="D226" s="1" t="s">
        <v>79</v>
      </c>
      <c r="E226" s="1">
        <v>0.24</v>
      </c>
      <c r="F226" s="1">
        <v>0.24</v>
      </c>
      <c r="G226" s="1">
        <v>3484.69</v>
      </c>
      <c r="H226" s="1">
        <v>2413.09</v>
      </c>
      <c r="I226" s="1">
        <v>1.444</v>
      </c>
    </row>
    <row r="227" spans="1:9" x14ac:dyDescent="0.25">
      <c r="A227" s="1">
        <v>12</v>
      </c>
      <c r="B227" s="1" t="s">
        <v>143</v>
      </c>
      <c r="C227" s="1" t="s">
        <v>143</v>
      </c>
      <c r="D227" s="1" t="s">
        <v>80</v>
      </c>
      <c r="E227" s="1">
        <v>0.24</v>
      </c>
      <c r="F227" s="1">
        <v>0.24</v>
      </c>
      <c r="G227" s="1">
        <v>5584.2979999999998</v>
      </c>
      <c r="H227" s="1">
        <v>5224.9189999999999</v>
      </c>
      <c r="I227" s="1">
        <v>1.069</v>
      </c>
    </row>
    <row r="228" spans="1:9" x14ac:dyDescent="0.25">
      <c r="A228" s="1">
        <v>13</v>
      </c>
      <c r="B228" s="1" t="s">
        <v>144</v>
      </c>
      <c r="C228" s="1" t="s">
        <v>144</v>
      </c>
      <c r="D228" s="1" t="s">
        <v>81</v>
      </c>
      <c r="E228" s="1">
        <v>0.24</v>
      </c>
      <c r="F228" s="1">
        <v>0.24</v>
      </c>
      <c r="G228" s="1">
        <v>1677.634</v>
      </c>
      <c r="H228" s="1">
        <v>1676.838</v>
      </c>
      <c r="I228" s="1">
        <v>1</v>
      </c>
    </row>
    <row r="229" spans="1:9" x14ac:dyDescent="0.25">
      <c r="A229" s="1">
        <v>14</v>
      </c>
      <c r="B229" s="1" t="s">
        <v>145</v>
      </c>
      <c r="C229" s="1" t="s">
        <v>136</v>
      </c>
      <c r="D229" s="1" t="s">
        <v>86</v>
      </c>
      <c r="E229" s="1">
        <v>0.24</v>
      </c>
      <c r="F229" s="1">
        <v>0.24</v>
      </c>
      <c r="G229" s="1">
        <v>1296.6510000000001</v>
      </c>
      <c r="H229" s="1">
        <v>1628.4580000000001</v>
      </c>
      <c r="I229" s="1">
        <v>0.79600000000000004</v>
      </c>
    </row>
    <row r="230" spans="1:9" x14ac:dyDescent="0.25">
      <c r="A230" s="1">
        <v>15</v>
      </c>
      <c r="B230" s="1" t="s">
        <v>146</v>
      </c>
      <c r="C230" s="1" t="s">
        <v>137</v>
      </c>
      <c r="D230" s="1" t="s">
        <v>87</v>
      </c>
      <c r="E230" s="1">
        <v>0.24</v>
      </c>
      <c r="F230" s="1">
        <v>0.24</v>
      </c>
      <c r="G230" s="1">
        <v>5830.7910000000002</v>
      </c>
      <c r="H230" s="1">
        <v>4521.3360000000002</v>
      </c>
      <c r="I230" s="1">
        <v>1.29</v>
      </c>
    </row>
    <row r="231" spans="1:9" x14ac:dyDescent="0.25">
      <c r="A231" s="1">
        <v>16</v>
      </c>
      <c r="B231" s="1" t="s">
        <v>147</v>
      </c>
      <c r="C231" s="1" t="s">
        <v>138</v>
      </c>
      <c r="D231" s="1" t="s">
        <v>76</v>
      </c>
      <c r="E231" s="1">
        <v>0.24</v>
      </c>
      <c r="F231" s="1">
        <v>0.24</v>
      </c>
      <c r="G231" s="1">
        <v>4164.1589999999997</v>
      </c>
      <c r="H231" s="1">
        <v>2384.8609999999999</v>
      </c>
      <c r="I231" s="1">
        <v>1.746</v>
      </c>
    </row>
    <row r="232" spans="1:9" x14ac:dyDescent="0.25">
      <c r="A232" s="1">
        <v>17</v>
      </c>
      <c r="B232" s="1" t="s">
        <v>148</v>
      </c>
      <c r="C232" s="1" t="s">
        <v>139</v>
      </c>
      <c r="D232" s="1" t="s">
        <v>77</v>
      </c>
      <c r="E232" s="1">
        <v>0.24</v>
      </c>
      <c r="F232" s="1">
        <v>0.24</v>
      </c>
      <c r="G232" s="1">
        <v>1596.826</v>
      </c>
      <c r="H232" s="1">
        <v>1702.5070000000001</v>
      </c>
      <c r="I232" s="1">
        <v>0.93799999999999994</v>
      </c>
    </row>
    <row r="233" spans="1:9" x14ac:dyDescent="0.25">
      <c r="A233" s="1">
        <v>18</v>
      </c>
      <c r="B233" s="1" t="s">
        <v>149</v>
      </c>
      <c r="C233" s="1" t="s">
        <v>140</v>
      </c>
      <c r="D233" s="1" t="s">
        <v>92</v>
      </c>
      <c r="E233" s="1">
        <v>0.24</v>
      </c>
      <c r="F233" s="1">
        <v>0.24</v>
      </c>
      <c r="G233" s="1">
        <v>5950.4179999999997</v>
      </c>
      <c r="H233" s="1">
        <v>3332.8290000000002</v>
      </c>
      <c r="I233" s="1">
        <v>1.7849999999999999</v>
      </c>
    </row>
    <row r="234" spans="1:9" x14ac:dyDescent="0.25">
      <c r="A234" s="1">
        <v>19</v>
      </c>
      <c r="B234" s="1" t="s">
        <v>150</v>
      </c>
      <c r="C234" s="1" t="s">
        <v>141</v>
      </c>
      <c r="D234" s="1" t="s">
        <v>78</v>
      </c>
      <c r="E234" s="1">
        <v>0.24</v>
      </c>
      <c r="F234" s="1">
        <v>0.24</v>
      </c>
      <c r="G234" s="1">
        <v>3321.6819999999998</v>
      </c>
      <c r="H234" s="1">
        <v>1767.7190000000001</v>
      </c>
      <c r="I234" s="1">
        <v>1.879</v>
      </c>
    </row>
    <row r="235" spans="1:9" x14ac:dyDescent="0.25">
      <c r="A235" s="1">
        <v>20</v>
      </c>
      <c r="B235" s="1" t="s">
        <v>151</v>
      </c>
      <c r="C235" s="1" t="s">
        <v>142</v>
      </c>
      <c r="D235" s="1" t="s">
        <v>79</v>
      </c>
      <c r="E235" s="1">
        <v>0.24</v>
      </c>
      <c r="F235" s="1">
        <v>0.24</v>
      </c>
      <c r="G235" s="1">
        <v>2993.3989999999999</v>
      </c>
      <c r="H235" s="1">
        <v>3037.194</v>
      </c>
      <c r="I235" s="1">
        <v>0.98599999999999999</v>
      </c>
    </row>
    <row r="236" spans="1:9" x14ac:dyDescent="0.25">
      <c r="A236" s="1">
        <v>21</v>
      </c>
      <c r="B236" s="1" t="s">
        <v>152</v>
      </c>
      <c r="C236" s="1" t="s">
        <v>143</v>
      </c>
      <c r="D236" s="1" t="s">
        <v>80</v>
      </c>
      <c r="E236" s="1">
        <v>0.24</v>
      </c>
      <c r="F236" s="1">
        <v>0.24</v>
      </c>
      <c r="G236" s="1">
        <v>4379.4480000000003</v>
      </c>
      <c r="H236" s="1">
        <v>4868.4520000000002</v>
      </c>
      <c r="I236" s="1">
        <v>0.9</v>
      </c>
    </row>
    <row r="237" spans="1:9" x14ac:dyDescent="0.25">
      <c r="A237" s="1">
        <v>22</v>
      </c>
      <c r="B237" s="1" t="s">
        <v>153</v>
      </c>
      <c r="C237" s="1" t="s">
        <v>144</v>
      </c>
      <c r="D237" s="1" t="s">
        <v>81</v>
      </c>
      <c r="E237" s="1">
        <v>0.24</v>
      </c>
      <c r="F237" s="1">
        <v>0.24</v>
      </c>
      <c r="G237" s="1">
        <v>1697.1669999999999</v>
      </c>
      <c r="H237" s="1">
        <v>1815.325</v>
      </c>
      <c r="I237" s="1">
        <v>0.93500000000000005</v>
      </c>
    </row>
    <row r="239" spans="1:9" x14ac:dyDescent="0.25">
      <c r="A239" s="1" t="s">
        <v>56</v>
      </c>
    </row>
    <row r="241" spans="1:9" x14ac:dyDescent="0.25"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</row>
    <row r="242" spans="1:9" x14ac:dyDescent="0.25">
      <c r="A242" s="1">
        <v>1</v>
      </c>
      <c r="B242" s="1" t="s">
        <v>132</v>
      </c>
      <c r="C242" s="1" t="s">
        <v>129</v>
      </c>
      <c r="D242" s="1" t="s">
        <v>130</v>
      </c>
      <c r="E242" s="1">
        <v>0.26</v>
      </c>
      <c r="F242" s="1">
        <v>0.26</v>
      </c>
      <c r="G242" s="1">
        <v>44161.097999999998</v>
      </c>
      <c r="H242" s="1">
        <v>36071.523000000001</v>
      </c>
      <c r="I242" s="1">
        <v>1.224</v>
      </c>
    </row>
    <row r="243" spans="1:9" x14ac:dyDescent="0.25">
      <c r="A243" s="1">
        <v>2</v>
      </c>
      <c r="B243" s="1" t="s">
        <v>133</v>
      </c>
      <c r="C243" s="1" t="s">
        <v>129</v>
      </c>
      <c r="D243" s="1" t="s">
        <v>130</v>
      </c>
      <c r="E243" s="1">
        <v>0.26</v>
      </c>
      <c r="F243" s="1">
        <v>0.26</v>
      </c>
      <c r="G243" s="1">
        <v>38250.671999999999</v>
      </c>
      <c r="H243" s="1">
        <v>32988.781000000003</v>
      </c>
      <c r="I243" s="1">
        <v>1.1599999999999999</v>
      </c>
    </row>
    <row r="244" spans="1:9" x14ac:dyDescent="0.25">
      <c r="A244" s="1">
        <v>3</v>
      </c>
      <c r="B244" s="1" t="s">
        <v>134</v>
      </c>
      <c r="C244" s="1" t="s">
        <v>94</v>
      </c>
      <c r="D244" s="1" t="s">
        <v>75</v>
      </c>
      <c r="E244" s="1">
        <v>0.26</v>
      </c>
      <c r="F244" s="1">
        <v>0.24</v>
      </c>
      <c r="G244" s="1">
        <v>57148.684000000001</v>
      </c>
      <c r="H244" s="1">
        <v>50924.648000000001</v>
      </c>
      <c r="I244" s="1">
        <v>1.1220000000000001</v>
      </c>
    </row>
    <row r="245" spans="1:9" x14ac:dyDescent="0.25">
      <c r="A245" s="1">
        <v>4</v>
      </c>
      <c r="B245" s="1" t="s">
        <v>135</v>
      </c>
      <c r="C245" s="1" t="s">
        <v>94</v>
      </c>
      <c r="D245" s="1" t="s">
        <v>75</v>
      </c>
      <c r="E245" s="1">
        <v>0.27</v>
      </c>
      <c r="F245" s="1">
        <v>0.26</v>
      </c>
      <c r="G245" s="1">
        <v>60809.305</v>
      </c>
      <c r="H245" s="1">
        <v>44290.027000000002</v>
      </c>
      <c r="I245" s="1">
        <v>1.373</v>
      </c>
    </row>
    <row r="246" spans="1:9" x14ac:dyDescent="0.25">
      <c r="A246" s="1">
        <v>5</v>
      </c>
      <c r="B246" s="1" t="s">
        <v>136</v>
      </c>
      <c r="C246" s="1" t="s">
        <v>136</v>
      </c>
      <c r="D246" s="1" t="s">
        <v>86</v>
      </c>
      <c r="E246" s="1">
        <v>0.26</v>
      </c>
      <c r="F246" s="1">
        <v>0.24</v>
      </c>
      <c r="G246" s="1">
        <v>20328.123</v>
      </c>
      <c r="H246" s="1">
        <v>20385.546999999999</v>
      </c>
      <c r="I246" s="1">
        <v>0.997</v>
      </c>
    </row>
    <row r="247" spans="1:9" x14ac:dyDescent="0.25">
      <c r="A247" s="1">
        <v>6</v>
      </c>
      <c r="B247" s="1" t="s">
        <v>137</v>
      </c>
      <c r="C247" s="1" t="s">
        <v>137</v>
      </c>
      <c r="D247" s="1" t="s">
        <v>87</v>
      </c>
      <c r="E247" s="1">
        <v>0.24</v>
      </c>
      <c r="F247" s="1">
        <v>0.24</v>
      </c>
      <c r="G247" s="1">
        <v>39076.796999999999</v>
      </c>
      <c r="H247" s="1">
        <v>41394.875</v>
      </c>
      <c r="I247" s="1">
        <v>0.94399999999999995</v>
      </c>
    </row>
    <row r="248" spans="1:9" x14ac:dyDescent="0.25">
      <c r="A248" s="1">
        <v>7</v>
      </c>
      <c r="B248" s="1" t="s">
        <v>138</v>
      </c>
      <c r="C248" s="1" t="s">
        <v>138</v>
      </c>
      <c r="D248" s="1" t="s">
        <v>76</v>
      </c>
      <c r="E248" s="1">
        <v>0.26</v>
      </c>
      <c r="F248" s="1">
        <v>0.24</v>
      </c>
      <c r="G248" s="1">
        <v>28574.914000000001</v>
      </c>
      <c r="H248" s="1">
        <v>31555.971000000001</v>
      </c>
      <c r="I248" s="1">
        <v>0.90600000000000003</v>
      </c>
    </row>
    <row r="249" spans="1:9" x14ac:dyDescent="0.25">
      <c r="A249" s="1">
        <v>8</v>
      </c>
      <c r="B249" s="1" t="s">
        <v>139</v>
      </c>
      <c r="C249" s="1" t="s">
        <v>139</v>
      </c>
      <c r="D249" s="1" t="s">
        <v>77</v>
      </c>
      <c r="E249" s="1">
        <v>0.24</v>
      </c>
      <c r="F249" s="1">
        <v>0.24</v>
      </c>
      <c r="G249" s="1">
        <v>17081.346000000001</v>
      </c>
      <c r="H249" s="1">
        <v>23376.811000000002</v>
      </c>
      <c r="I249" s="1">
        <v>0.73099999999999998</v>
      </c>
    </row>
    <row r="250" spans="1:9" x14ac:dyDescent="0.25">
      <c r="A250" s="1">
        <v>9</v>
      </c>
      <c r="B250" s="1" t="s">
        <v>140</v>
      </c>
      <c r="C250" s="1" t="s">
        <v>140</v>
      </c>
      <c r="D250" s="1" t="s">
        <v>92</v>
      </c>
      <c r="E250" s="1">
        <v>0.26</v>
      </c>
      <c r="F250" s="1">
        <v>0.24</v>
      </c>
      <c r="G250" s="1">
        <v>63301.601999999999</v>
      </c>
      <c r="H250" s="1">
        <v>32965.883000000002</v>
      </c>
      <c r="I250" s="1">
        <v>1.92</v>
      </c>
    </row>
    <row r="251" spans="1:9" x14ac:dyDescent="0.25">
      <c r="A251" s="1">
        <v>10</v>
      </c>
      <c r="B251" s="1" t="s">
        <v>141</v>
      </c>
      <c r="C251" s="1" t="s">
        <v>141</v>
      </c>
      <c r="D251" s="1" t="s">
        <v>78</v>
      </c>
      <c r="E251" s="1">
        <v>0.24</v>
      </c>
      <c r="F251" s="1">
        <v>0.24</v>
      </c>
      <c r="G251" s="1">
        <v>24019.865000000002</v>
      </c>
      <c r="H251" s="1">
        <v>23901.611000000001</v>
      </c>
      <c r="I251" s="1">
        <v>1.0049999999999999</v>
      </c>
    </row>
    <row r="252" spans="1:9" x14ac:dyDescent="0.25">
      <c r="A252" s="1">
        <v>11</v>
      </c>
      <c r="B252" s="1" t="s">
        <v>142</v>
      </c>
      <c r="C252" s="1" t="s">
        <v>142</v>
      </c>
      <c r="D252" s="1" t="s">
        <v>79</v>
      </c>
      <c r="E252" s="1">
        <v>0.26</v>
      </c>
      <c r="F252" s="1">
        <v>0.24</v>
      </c>
      <c r="G252" s="1">
        <v>28946.043000000001</v>
      </c>
      <c r="H252" s="1">
        <v>27184.791000000001</v>
      </c>
      <c r="I252" s="1">
        <v>1.0649999999999999</v>
      </c>
    </row>
    <row r="253" spans="1:9" x14ac:dyDescent="0.25">
      <c r="A253" s="1">
        <v>12</v>
      </c>
      <c r="B253" s="1" t="s">
        <v>143</v>
      </c>
      <c r="C253" s="1" t="s">
        <v>143</v>
      </c>
      <c r="D253" s="1" t="s">
        <v>80</v>
      </c>
      <c r="E253" s="1">
        <v>0.24</v>
      </c>
      <c r="F253" s="1">
        <v>0.24</v>
      </c>
      <c r="G253" s="1">
        <v>36952.675999999999</v>
      </c>
      <c r="H253" s="1">
        <v>40856.379000000001</v>
      </c>
      <c r="I253" s="1">
        <v>0.90400000000000003</v>
      </c>
    </row>
    <row r="254" spans="1:9" x14ac:dyDescent="0.25">
      <c r="A254" s="1">
        <v>13</v>
      </c>
      <c r="B254" s="1" t="s">
        <v>144</v>
      </c>
      <c r="C254" s="1" t="s">
        <v>144</v>
      </c>
      <c r="D254" s="1" t="s">
        <v>81</v>
      </c>
      <c r="E254" s="1">
        <v>0.26</v>
      </c>
      <c r="F254" s="1">
        <v>0.24</v>
      </c>
      <c r="G254" s="1">
        <v>19949.863000000001</v>
      </c>
      <c r="H254" s="1">
        <v>16729.932000000001</v>
      </c>
      <c r="I254" s="1">
        <v>1.1919999999999999</v>
      </c>
    </row>
    <row r="255" spans="1:9" x14ac:dyDescent="0.25">
      <c r="A255" s="1">
        <v>14</v>
      </c>
      <c r="B255" s="1" t="s">
        <v>145</v>
      </c>
      <c r="C255" s="1" t="s">
        <v>136</v>
      </c>
      <c r="D255" s="1" t="s">
        <v>86</v>
      </c>
      <c r="E255" s="1">
        <v>0.24</v>
      </c>
      <c r="F255" s="1">
        <v>0.24</v>
      </c>
      <c r="G255" s="1">
        <v>16707.226999999999</v>
      </c>
      <c r="H255" s="1">
        <v>21368.401999999998</v>
      </c>
      <c r="I255" s="1">
        <v>0.78200000000000003</v>
      </c>
    </row>
    <row r="256" spans="1:9" x14ac:dyDescent="0.25">
      <c r="A256" s="1">
        <v>15</v>
      </c>
      <c r="B256" s="1" t="s">
        <v>146</v>
      </c>
      <c r="C256" s="1" t="s">
        <v>137</v>
      </c>
      <c r="D256" s="1" t="s">
        <v>87</v>
      </c>
      <c r="E256" s="1">
        <v>0.26</v>
      </c>
      <c r="F256" s="1">
        <v>0.24</v>
      </c>
      <c r="G256" s="1">
        <v>34103.336000000003</v>
      </c>
      <c r="H256" s="1">
        <v>33436.707000000002</v>
      </c>
      <c r="I256" s="1">
        <v>1.02</v>
      </c>
    </row>
    <row r="257" spans="1:9" x14ac:dyDescent="0.25">
      <c r="A257" s="1">
        <v>16</v>
      </c>
      <c r="B257" s="1" t="s">
        <v>147</v>
      </c>
      <c r="C257" s="1" t="s">
        <v>138</v>
      </c>
      <c r="D257" s="1" t="s">
        <v>76</v>
      </c>
      <c r="E257" s="1">
        <v>0.26</v>
      </c>
      <c r="F257" s="1">
        <v>0.24</v>
      </c>
      <c r="G257" s="1">
        <v>27418.046999999999</v>
      </c>
      <c r="H257" s="1">
        <v>33765.222999999998</v>
      </c>
      <c r="I257" s="1">
        <v>0.81200000000000006</v>
      </c>
    </row>
    <row r="258" spans="1:9" x14ac:dyDescent="0.25">
      <c r="A258" s="1">
        <v>17</v>
      </c>
      <c r="B258" s="1" t="s">
        <v>148</v>
      </c>
      <c r="C258" s="1" t="s">
        <v>139</v>
      </c>
      <c r="D258" s="1" t="s">
        <v>77</v>
      </c>
      <c r="E258" s="1">
        <v>0.24</v>
      </c>
      <c r="F258" s="1">
        <v>0.24</v>
      </c>
      <c r="G258" s="1">
        <v>17099.793000000001</v>
      </c>
      <c r="H258" s="1">
        <v>22906.74</v>
      </c>
      <c r="I258" s="1">
        <v>0.746</v>
      </c>
    </row>
    <row r="259" spans="1:9" x14ac:dyDescent="0.25">
      <c r="A259" s="1">
        <v>18</v>
      </c>
      <c r="B259" s="1" t="s">
        <v>149</v>
      </c>
      <c r="C259" s="1" t="s">
        <v>140</v>
      </c>
      <c r="D259" s="1" t="s">
        <v>92</v>
      </c>
      <c r="E259" s="1">
        <v>0.26</v>
      </c>
      <c r="F259" s="1">
        <v>0.24</v>
      </c>
      <c r="G259" s="1">
        <v>56883.417999999998</v>
      </c>
      <c r="H259" s="1">
        <v>32608.761999999999</v>
      </c>
      <c r="I259" s="1">
        <v>1.744</v>
      </c>
    </row>
    <row r="260" spans="1:9" x14ac:dyDescent="0.25">
      <c r="A260" s="1">
        <v>19</v>
      </c>
      <c r="B260" s="1" t="s">
        <v>150</v>
      </c>
      <c r="C260" s="1" t="s">
        <v>141</v>
      </c>
      <c r="D260" s="1" t="s">
        <v>78</v>
      </c>
      <c r="E260" s="1">
        <v>0.24</v>
      </c>
      <c r="F260" s="1">
        <v>0.24</v>
      </c>
      <c r="G260" s="1">
        <v>28937.734</v>
      </c>
      <c r="H260" s="1">
        <v>33304.417999999998</v>
      </c>
      <c r="I260" s="1">
        <v>0.86899999999999999</v>
      </c>
    </row>
    <row r="261" spans="1:9" x14ac:dyDescent="0.25">
      <c r="A261" s="1">
        <v>20</v>
      </c>
      <c r="B261" s="1" t="s">
        <v>151</v>
      </c>
      <c r="C261" s="1" t="s">
        <v>142</v>
      </c>
      <c r="D261" s="1" t="s">
        <v>79</v>
      </c>
      <c r="E261" s="1">
        <v>0.24</v>
      </c>
      <c r="F261" s="1">
        <v>0.24</v>
      </c>
      <c r="G261" s="1">
        <v>28914.495999999999</v>
      </c>
      <c r="H261" s="1">
        <v>33828.055</v>
      </c>
      <c r="I261" s="1">
        <v>0.85499999999999998</v>
      </c>
    </row>
    <row r="262" spans="1:9" x14ac:dyDescent="0.25">
      <c r="A262" s="1">
        <v>21</v>
      </c>
      <c r="B262" s="1" t="s">
        <v>152</v>
      </c>
      <c r="C262" s="1" t="s">
        <v>143</v>
      </c>
      <c r="D262" s="1" t="s">
        <v>80</v>
      </c>
      <c r="E262" s="1">
        <v>0.26</v>
      </c>
      <c r="F262" s="1">
        <v>0.24</v>
      </c>
      <c r="G262" s="1">
        <v>37776.355000000003</v>
      </c>
      <c r="H262" s="1">
        <v>44184.707000000002</v>
      </c>
      <c r="I262" s="1">
        <v>0.85499999999999998</v>
      </c>
    </row>
    <row r="263" spans="1:9" x14ac:dyDescent="0.25">
      <c r="A263" s="1">
        <v>22</v>
      </c>
      <c r="B263" s="1" t="s">
        <v>153</v>
      </c>
      <c r="C263" s="1" t="s">
        <v>144</v>
      </c>
      <c r="D263" s="1" t="s">
        <v>81</v>
      </c>
      <c r="E263" s="1">
        <v>0.24</v>
      </c>
      <c r="F263" s="1">
        <v>0.24</v>
      </c>
      <c r="G263" s="1">
        <v>21679.287</v>
      </c>
      <c r="H263" s="1">
        <v>22981.081999999999</v>
      </c>
      <c r="I263" s="1">
        <v>0.94299999999999995</v>
      </c>
    </row>
    <row r="265" spans="1:9" x14ac:dyDescent="0.25">
      <c r="A265" s="1" t="s">
        <v>57</v>
      </c>
    </row>
    <row r="267" spans="1:9" x14ac:dyDescent="0.25"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 t="s">
        <v>6</v>
      </c>
      <c r="H267" s="1" t="s">
        <v>7</v>
      </c>
      <c r="I267" s="1" t="s">
        <v>8</v>
      </c>
    </row>
    <row r="268" spans="1:9" x14ac:dyDescent="0.25">
      <c r="A268" s="1">
        <v>1</v>
      </c>
      <c r="B268" s="1" t="s">
        <v>132</v>
      </c>
      <c r="C268" s="1" t="s">
        <v>129</v>
      </c>
      <c r="D268" s="1" t="s">
        <v>130</v>
      </c>
      <c r="E268" s="1">
        <v>0.27</v>
      </c>
      <c r="F268" s="1">
        <v>0.28000000000000003</v>
      </c>
      <c r="G268" s="1">
        <v>70985.093999999997</v>
      </c>
      <c r="H268" s="1">
        <v>24447.607</v>
      </c>
      <c r="I268" s="1">
        <v>2.9039999999999999</v>
      </c>
    </row>
    <row r="269" spans="1:9" x14ac:dyDescent="0.25">
      <c r="A269" s="1">
        <v>2</v>
      </c>
      <c r="B269" s="1" t="s">
        <v>133</v>
      </c>
      <c r="C269" s="1" t="s">
        <v>129</v>
      </c>
      <c r="D269" s="1" t="s">
        <v>130</v>
      </c>
      <c r="E269" s="1">
        <v>0.27</v>
      </c>
      <c r="F269" s="1">
        <v>0.28999999999999998</v>
      </c>
      <c r="G269" s="1">
        <v>59581.976999999999</v>
      </c>
      <c r="H269" s="1">
        <v>30275.655999999999</v>
      </c>
      <c r="I269" s="1">
        <v>1.968</v>
      </c>
    </row>
    <row r="270" spans="1:9" x14ac:dyDescent="0.25">
      <c r="A270" s="1">
        <v>3</v>
      </c>
      <c r="B270" s="1" t="s">
        <v>134</v>
      </c>
      <c r="C270" s="1" t="s">
        <v>94</v>
      </c>
      <c r="D270" s="1" t="s">
        <v>75</v>
      </c>
      <c r="E270" s="1">
        <v>0.27</v>
      </c>
      <c r="F270" s="1">
        <v>0.28999999999999998</v>
      </c>
      <c r="G270" s="1">
        <v>115342.336</v>
      </c>
      <c r="H270" s="1">
        <v>37684.457000000002</v>
      </c>
      <c r="I270" s="1">
        <v>3.0609999999999999</v>
      </c>
    </row>
    <row r="271" spans="1:9" x14ac:dyDescent="0.25">
      <c r="A271" s="1">
        <v>4</v>
      </c>
      <c r="B271" s="1" t="s">
        <v>135</v>
      </c>
      <c r="C271" s="1" t="s">
        <v>94</v>
      </c>
      <c r="D271" s="1" t="s">
        <v>75</v>
      </c>
      <c r="E271" s="1">
        <v>0.28999999999999998</v>
      </c>
      <c r="F271" s="1">
        <v>0.28999999999999998</v>
      </c>
      <c r="G271" s="1">
        <v>119706.102</v>
      </c>
      <c r="H271" s="1">
        <v>39909.527000000002</v>
      </c>
      <c r="I271" s="1">
        <v>2.9990000000000001</v>
      </c>
    </row>
    <row r="272" spans="1:9" x14ac:dyDescent="0.25">
      <c r="A272" s="1">
        <v>5</v>
      </c>
      <c r="B272" s="1" t="s">
        <v>136</v>
      </c>
      <c r="C272" s="1" t="s">
        <v>136</v>
      </c>
      <c r="D272" s="1" t="s">
        <v>86</v>
      </c>
      <c r="E272" s="1">
        <v>0.32</v>
      </c>
      <c r="F272" s="1">
        <v>0.31</v>
      </c>
      <c r="G272" s="1">
        <v>27243.065999999999</v>
      </c>
      <c r="H272" s="1">
        <v>9594.9629999999997</v>
      </c>
      <c r="I272" s="1">
        <v>2.839</v>
      </c>
    </row>
    <row r="273" spans="1:9" x14ac:dyDescent="0.25">
      <c r="A273" s="1">
        <v>6</v>
      </c>
      <c r="B273" s="1" t="s">
        <v>137</v>
      </c>
      <c r="C273" s="1" t="s">
        <v>137</v>
      </c>
      <c r="D273" s="1" t="s">
        <v>87</v>
      </c>
      <c r="E273" s="1">
        <v>0.28999999999999998</v>
      </c>
      <c r="F273" s="1">
        <v>0.24</v>
      </c>
      <c r="G273" s="1">
        <v>52018.112999999998</v>
      </c>
      <c r="H273" s="1">
        <v>16508.495999999999</v>
      </c>
      <c r="I273" s="1">
        <v>3.1509999999999998</v>
      </c>
    </row>
    <row r="274" spans="1:9" x14ac:dyDescent="0.25">
      <c r="A274" s="1">
        <v>7</v>
      </c>
      <c r="B274" s="1" t="s">
        <v>138</v>
      </c>
      <c r="C274" s="1" t="s">
        <v>138</v>
      </c>
      <c r="D274" s="1" t="s">
        <v>76</v>
      </c>
      <c r="E274" s="1">
        <v>0.24</v>
      </c>
      <c r="F274" s="1">
        <v>0.24</v>
      </c>
      <c r="G274" s="1">
        <v>15206.37</v>
      </c>
      <c r="H274" s="1">
        <v>22928.796999999999</v>
      </c>
      <c r="I274" s="1">
        <v>0.66300000000000003</v>
      </c>
    </row>
    <row r="275" spans="1:9" x14ac:dyDescent="0.25">
      <c r="A275" s="1">
        <v>8</v>
      </c>
      <c r="B275" s="1" t="s">
        <v>139</v>
      </c>
      <c r="C275" s="1" t="s">
        <v>139</v>
      </c>
      <c r="D275" s="1" t="s">
        <v>77</v>
      </c>
      <c r="E275" s="1">
        <v>0.32</v>
      </c>
      <c r="F275" s="1">
        <v>0.24</v>
      </c>
      <c r="G275" s="1">
        <v>30848.883000000002</v>
      </c>
      <c r="H275" s="1">
        <v>12723.879000000001</v>
      </c>
      <c r="I275" s="1">
        <v>2.4239999999999999</v>
      </c>
    </row>
    <row r="276" spans="1:9" x14ac:dyDescent="0.25">
      <c r="A276" s="1">
        <v>9</v>
      </c>
      <c r="B276" s="1" t="s">
        <v>140</v>
      </c>
      <c r="C276" s="1" t="s">
        <v>140</v>
      </c>
      <c r="D276" s="1" t="s">
        <v>92</v>
      </c>
      <c r="E276" s="1">
        <v>0.3</v>
      </c>
      <c r="F276" s="1">
        <v>0.31</v>
      </c>
      <c r="G276" s="1">
        <v>91708.891000000003</v>
      </c>
      <c r="H276" s="1">
        <v>15622.706</v>
      </c>
      <c r="I276" s="1">
        <v>5.87</v>
      </c>
    </row>
    <row r="277" spans="1:9" x14ac:dyDescent="0.25">
      <c r="A277" s="1">
        <v>10</v>
      </c>
      <c r="B277" s="1" t="s">
        <v>141</v>
      </c>
      <c r="C277" s="1" t="s">
        <v>141</v>
      </c>
      <c r="D277" s="1" t="s">
        <v>78</v>
      </c>
      <c r="E277" s="1">
        <v>0.24</v>
      </c>
      <c r="F277" s="1">
        <v>0.24</v>
      </c>
      <c r="G277" s="1">
        <v>17430.317999999999</v>
      </c>
      <c r="H277" s="1">
        <v>5761.8649999999998</v>
      </c>
      <c r="I277" s="1">
        <v>3.0249999999999999</v>
      </c>
    </row>
    <row r="278" spans="1:9" x14ac:dyDescent="0.25">
      <c r="A278" s="1">
        <v>11</v>
      </c>
      <c r="B278" s="1" t="s">
        <v>142</v>
      </c>
      <c r="C278" s="1" t="s">
        <v>142</v>
      </c>
      <c r="D278" s="1" t="s">
        <v>79</v>
      </c>
      <c r="E278" s="1">
        <v>0.28999999999999998</v>
      </c>
      <c r="F278" s="1">
        <v>0.28999999999999998</v>
      </c>
      <c r="G278" s="1">
        <v>49662.394999999997</v>
      </c>
      <c r="H278" s="1">
        <v>17113.248</v>
      </c>
      <c r="I278" s="1">
        <v>2.9020000000000001</v>
      </c>
    </row>
    <row r="279" spans="1:9" x14ac:dyDescent="0.25">
      <c r="A279" s="1">
        <v>12</v>
      </c>
      <c r="B279" s="1" t="s">
        <v>143</v>
      </c>
      <c r="C279" s="1" t="s">
        <v>143</v>
      </c>
      <c r="D279" s="1" t="s">
        <v>80</v>
      </c>
      <c r="E279" s="1">
        <v>0.28999999999999998</v>
      </c>
      <c r="F279" s="1">
        <v>0.24</v>
      </c>
      <c r="G279" s="1">
        <v>58529.546999999999</v>
      </c>
      <c r="H279" s="1">
        <v>21668.463</v>
      </c>
      <c r="I279" s="1">
        <v>2.7010000000000001</v>
      </c>
    </row>
    <row r="280" spans="1:9" x14ac:dyDescent="0.25">
      <c r="A280" s="1">
        <v>13</v>
      </c>
      <c r="B280" s="1" t="s">
        <v>144</v>
      </c>
      <c r="C280" s="1" t="s">
        <v>144</v>
      </c>
      <c r="D280" s="1" t="s">
        <v>81</v>
      </c>
      <c r="E280" s="1">
        <v>0.3</v>
      </c>
      <c r="F280" s="1">
        <v>0.24</v>
      </c>
      <c r="G280" s="1">
        <v>50176.226999999999</v>
      </c>
      <c r="H280" s="1">
        <v>9661.2099999999991</v>
      </c>
      <c r="I280" s="1">
        <v>5.194</v>
      </c>
    </row>
    <row r="281" spans="1:9" x14ac:dyDescent="0.25">
      <c r="A281" s="1">
        <v>14</v>
      </c>
      <c r="B281" s="1" t="s">
        <v>145</v>
      </c>
      <c r="C281" s="1" t="s">
        <v>136</v>
      </c>
      <c r="D281" s="1" t="s">
        <v>86</v>
      </c>
      <c r="E281" s="1">
        <v>0.24</v>
      </c>
      <c r="F281" s="1">
        <v>0.24</v>
      </c>
      <c r="G281" s="1">
        <v>27261.208999999999</v>
      </c>
      <c r="H281" s="1">
        <v>12998.147000000001</v>
      </c>
      <c r="I281" s="1">
        <v>2.097</v>
      </c>
    </row>
    <row r="282" spans="1:9" x14ac:dyDescent="0.25">
      <c r="A282" s="1">
        <v>15</v>
      </c>
      <c r="B282" s="1" t="s">
        <v>146</v>
      </c>
      <c r="C282" s="1" t="s">
        <v>137</v>
      </c>
      <c r="D282" s="1" t="s">
        <v>87</v>
      </c>
      <c r="E282" s="1">
        <v>0.27</v>
      </c>
      <c r="F282" s="1">
        <v>0.31</v>
      </c>
      <c r="G282" s="1">
        <v>44566.09</v>
      </c>
      <c r="H282" s="1">
        <v>22710.738000000001</v>
      </c>
      <c r="I282" s="1">
        <v>1.962</v>
      </c>
    </row>
    <row r="283" spans="1:9" x14ac:dyDescent="0.25">
      <c r="A283" s="1">
        <v>16</v>
      </c>
      <c r="B283" s="1" t="s">
        <v>147</v>
      </c>
      <c r="C283" s="1" t="s">
        <v>138</v>
      </c>
      <c r="D283" s="1" t="s">
        <v>76</v>
      </c>
      <c r="E283" s="1">
        <v>0.24</v>
      </c>
      <c r="F283" s="1">
        <v>0.24</v>
      </c>
      <c r="G283" s="1">
        <v>43461.546999999999</v>
      </c>
      <c r="H283" s="1">
        <v>8989.3459999999995</v>
      </c>
      <c r="I283" s="1">
        <v>4.835</v>
      </c>
    </row>
    <row r="284" spans="1:9" x14ac:dyDescent="0.25">
      <c r="A284" s="1">
        <v>17</v>
      </c>
      <c r="B284" s="1" t="s">
        <v>148</v>
      </c>
      <c r="C284" s="1" t="s">
        <v>139</v>
      </c>
      <c r="D284" s="1" t="s">
        <v>77</v>
      </c>
      <c r="E284" s="1">
        <v>0.24</v>
      </c>
      <c r="F284" s="1">
        <v>0.24</v>
      </c>
      <c r="G284" s="1">
        <v>15050.736999999999</v>
      </c>
      <c r="H284" s="1">
        <v>6032.759</v>
      </c>
      <c r="I284" s="1">
        <v>2.4950000000000001</v>
      </c>
    </row>
    <row r="285" spans="1:9" x14ac:dyDescent="0.25">
      <c r="A285" s="1">
        <v>18</v>
      </c>
      <c r="B285" s="1" t="s">
        <v>149</v>
      </c>
      <c r="C285" s="1" t="s">
        <v>140</v>
      </c>
      <c r="D285" s="1" t="s">
        <v>92</v>
      </c>
      <c r="E285" s="1">
        <v>0.26</v>
      </c>
      <c r="F285" s="1">
        <v>0.24</v>
      </c>
      <c r="G285" s="1">
        <v>88144.133000000002</v>
      </c>
      <c r="H285" s="1">
        <v>17578.766</v>
      </c>
      <c r="I285" s="1">
        <v>5.0140000000000002</v>
      </c>
    </row>
    <row r="286" spans="1:9" x14ac:dyDescent="0.25">
      <c r="A286" s="1">
        <v>19</v>
      </c>
      <c r="B286" s="1" t="s">
        <v>150</v>
      </c>
      <c r="C286" s="1" t="s">
        <v>141</v>
      </c>
      <c r="D286" s="1" t="s">
        <v>78</v>
      </c>
      <c r="E286" s="1">
        <v>0.24</v>
      </c>
      <c r="F286" s="1">
        <v>0.24</v>
      </c>
      <c r="G286" s="1">
        <v>35663.894999999997</v>
      </c>
      <c r="H286" s="1">
        <v>11615.72</v>
      </c>
      <c r="I286" s="1">
        <v>3.07</v>
      </c>
    </row>
    <row r="287" spans="1:9" x14ac:dyDescent="0.25">
      <c r="A287" s="1">
        <v>20</v>
      </c>
      <c r="B287" s="1" t="s">
        <v>151</v>
      </c>
      <c r="C287" s="1" t="s">
        <v>142</v>
      </c>
      <c r="D287" s="1" t="s">
        <v>79</v>
      </c>
      <c r="E287" s="1">
        <v>0.24</v>
      </c>
      <c r="F287" s="1">
        <v>0.24</v>
      </c>
      <c r="G287" s="1">
        <v>45088.805</v>
      </c>
      <c r="H287" s="1">
        <v>13041.236000000001</v>
      </c>
      <c r="I287" s="1">
        <v>3.4569999999999999</v>
      </c>
    </row>
    <row r="288" spans="1:9" x14ac:dyDescent="0.25">
      <c r="A288" s="1">
        <v>21</v>
      </c>
      <c r="B288" s="1" t="s">
        <v>152</v>
      </c>
      <c r="C288" s="1" t="s">
        <v>143</v>
      </c>
      <c r="D288" s="1" t="s">
        <v>80</v>
      </c>
      <c r="E288" s="1">
        <v>0.26</v>
      </c>
      <c r="F288" s="1">
        <v>0.24</v>
      </c>
      <c r="G288" s="1">
        <v>51550.788999999997</v>
      </c>
      <c r="H288" s="1">
        <v>12228.013000000001</v>
      </c>
      <c r="I288" s="1">
        <v>4.2160000000000002</v>
      </c>
    </row>
    <row r="289" spans="1:9" x14ac:dyDescent="0.25">
      <c r="A289" s="1">
        <v>22</v>
      </c>
      <c r="B289" s="1" t="s">
        <v>153</v>
      </c>
      <c r="C289" s="1" t="s">
        <v>144</v>
      </c>
      <c r="D289" s="1" t="s">
        <v>81</v>
      </c>
      <c r="E289" s="1">
        <v>0.24</v>
      </c>
      <c r="F289" s="1">
        <v>0.24</v>
      </c>
      <c r="G289" s="1">
        <v>44043.038999999997</v>
      </c>
      <c r="H289" s="1">
        <v>8351.2729999999992</v>
      </c>
      <c r="I289" s="1">
        <v>5.274</v>
      </c>
    </row>
    <row r="291" spans="1:9" x14ac:dyDescent="0.25">
      <c r="A291" s="1" t="s">
        <v>58</v>
      </c>
    </row>
    <row r="293" spans="1:9" x14ac:dyDescent="0.25">
      <c r="B293" s="1" t="s">
        <v>1</v>
      </c>
      <c r="C293" s="1" t="s">
        <v>2</v>
      </c>
      <c r="D293" s="1" t="s">
        <v>3</v>
      </c>
      <c r="E293" s="1" t="s">
        <v>4</v>
      </c>
      <c r="F293" s="1" t="s">
        <v>5</v>
      </c>
      <c r="G293" s="1" t="s">
        <v>6</v>
      </c>
      <c r="H293" s="1" t="s">
        <v>7</v>
      </c>
      <c r="I293" s="1" t="s">
        <v>8</v>
      </c>
    </row>
    <row r="294" spans="1:9" x14ac:dyDescent="0.25">
      <c r="A294" s="1">
        <v>1</v>
      </c>
      <c r="B294" s="1" t="s">
        <v>132</v>
      </c>
      <c r="C294" s="1" t="s">
        <v>129</v>
      </c>
      <c r="D294" s="1" t="s">
        <v>130</v>
      </c>
      <c r="E294" s="1">
        <v>0.26</v>
      </c>
      <c r="F294" s="1">
        <v>0.24</v>
      </c>
      <c r="G294" s="1">
        <v>8721.2980000000007</v>
      </c>
      <c r="H294" s="1">
        <v>9542.7829999999994</v>
      </c>
      <c r="I294" s="1">
        <v>0.91400000000000003</v>
      </c>
    </row>
    <row r="295" spans="1:9" x14ac:dyDescent="0.25">
      <c r="A295" s="1">
        <v>2</v>
      </c>
      <c r="B295" s="1" t="s">
        <v>133</v>
      </c>
      <c r="C295" s="1" t="s">
        <v>129</v>
      </c>
      <c r="D295" s="1" t="s">
        <v>130</v>
      </c>
      <c r="E295" s="1">
        <v>0.26</v>
      </c>
      <c r="F295" s="1">
        <v>0.26</v>
      </c>
      <c r="G295" s="1">
        <v>8005.7629999999999</v>
      </c>
      <c r="H295" s="1">
        <v>8821.4120000000003</v>
      </c>
      <c r="I295" s="1">
        <v>0.90800000000000003</v>
      </c>
    </row>
    <row r="296" spans="1:9" x14ac:dyDescent="0.25">
      <c r="A296" s="1">
        <v>3</v>
      </c>
      <c r="B296" s="1" t="s">
        <v>134</v>
      </c>
      <c r="C296" s="1" t="s">
        <v>94</v>
      </c>
      <c r="D296" s="1" t="s">
        <v>75</v>
      </c>
      <c r="E296" s="1">
        <v>0.24</v>
      </c>
      <c r="F296" s="1">
        <v>0.24</v>
      </c>
      <c r="G296" s="1">
        <v>26123.006000000001</v>
      </c>
      <c r="H296" s="1">
        <v>13273.453</v>
      </c>
      <c r="I296" s="1">
        <v>1.968</v>
      </c>
    </row>
    <row r="297" spans="1:9" x14ac:dyDescent="0.25">
      <c r="A297" s="1">
        <v>4</v>
      </c>
      <c r="B297" s="1" t="s">
        <v>135</v>
      </c>
      <c r="C297" s="1" t="s">
        <v>94</v>
      </c>
      <c r="D297" s="1" t="s">
        <v>75</v>
      </c>
      <c r="E297" s="1">
        <v>0.26</v>
      </c>
      <c r="F297" s="1">
        <v>0.24</v>
      </c>
      <c r="G297" s="1">
        <v>26726.504000000001</v>
      </c>
      <c r="H297" s="1">
        <v>13622.023999999999</v>
      </c>
      <c r="I297" s="1">
        <v>1.962</v>
      </c>
    </row>
    <row r="298" spans="1:9" x14ac:dyDescent="0.25">
      <c r="A298" s="1">
        <v>5</v>
      </c>
      <c r="B298" s="1" t="s">
        <v>136</v>
      </c>
      <c r="C298" s="1" t="s">
        <v>136</v>
      </c>
      <c r="D298" s="1" t="s">
        <v>86</v>
      </c>
      <c r="E298" s="1">
        <v>0.24</v>
      </c>
      <c r="F298" s="1">
        <v>0.24</v>
      </c>
      <c r="G298" s="1">
        <v>14109.093999999999</v>
      </c>
      <c r="H298" s="1">
        <v>8444.5450000000001</v>
      </c>
      <c r="I298" s="1">
        <v>1.671</v>
      </c>
    </row>
    <row r="299" spans="1:9" x14ac:dyDescent="0.25">
      <c r="A299" s="1">
        <v>6</v>
      </c>
      <c r="B299" s="1" t="s">
        <v>137</v>
      </c>
      <c r="C299" s="1" t="s">
        <v>137</v>
      </c>
      <c r="D299" s="1" t="s">
        <v>87</v>
      </c>
      <c r="E299" s="1">
        <v>0.24</v>
      </c>
      <c r="F299" s="1">
        <v>0.24</v>
      </c>
      <c r="G299" s="1">
        <v>36024.440999999999</v>
      </c>
      <c r="H299" s="1">
        <v>13296.643</v>
      </c>
      <c r="I299" s="1">
        <v>2.7090000000000001</v>
      </c>
    </row>
    <row r="300" spans="1:9" x14ac:dyDescent="0.25">
      <c r="A300" s="1">
        <v>7</v>
      </c>
      <c r="B300" s="1" t="s">
        <v>138</v>
      </c>
      <c r="C300" s="1" t="s">
        <v>138</v>
      </c>
      <c r="D300" s="1" t="s">
        <v>76</v>
      </c>
      <c r="E300" s="1">
        <v>0.24</v>
      </c>
      <c r="F300" s="1">
        <v>0.24</v>
      </c>
      <c r="G300" s="1">
        <v>18183.25</v>
      </c>
      <c r="H300" s="1">
        <v>9667.3439999999991</v>
      </c>
      <c r="I300" s="1">
        <v>1.881</v>
      </c>
    </row>
    <row r="301" spans="1:9" x14ac:dyDescent="0.25">
      <c r="A301" s="1">
        <v>8</v>
      </c>
      <c r="B301" s="1" t="s">
        <v>139</v>
      </c>
      <c r="C301" s="1" t="s">
        <v>139</v>
      </c>
      <c r="D301" s="1" t="s">
        <v>77</v>
      </c>
      <c r="E301" s="1">
        <v>0.24</v>
      </c>
      <c r="F301" s="1">
        <v>0.24</v>
      </c>
      <c r="G301" s="1">
        <v>5162.7950000000001</v>
      </c>
      <c r="H301" s="1">
        <v>6206.5839999999998</v>
      </c>
      <c r="I301" s="1">
        <v>0.83199999999999996</v>
      </c>
    </row>
    <row r="302" spans="1:9" x14ac:dyDescent="0.25">
      <c r="A302" s="1">
        <v>9</v>
      </c>
      <c r="B302" s="1" t="s">
        <v>140</v>
      </c>
      <c r="C302" s="1" t="s">
        <v>140</v>
      </c>
      <c r="D302" s="1" t="s">
        <v>92</v>
      </c>
      <c r="E302" s="1">
        <v>0.26</v>
      </c>
      <c r="F302" s="1">
        <v>0.24</v>
      </c>
      <c r="G302" s="1">
        <v>17928.993999999999</v>
      </c>
      <c r="H302" s="1">
        <v>10767.415999999999</v>
      </c>
      <c r="I302" s="1">
        <v>1.665</v>
      </c>
    </row>
    <row r="303" spans="1:9" x14ac:dyDescent="0.25">
      <c r="A303" s="1">
        <v>10</v>
      </c>
      <c r="B303" s="1" t="s">
        <v>141</v>
      </c>
      <c r="C303" s="1" t="s">
        <v>141</v>
      </c>
      <c r="D303" s="1" t="s">
        <v>78</v>
      </c>
      <c r="E303" s="1">
        <v>0.24</v>
      </c>
      <c r="F303" s="1">
        <v>0.24</v>
      </c>
      <c r="G303" s="1">
        <v>11550.708000000001</v>
      </c>
      <c r="H303" s="1">
        <v>9719.9449999999997</v>
      </c>
      <c r="I303" s="1">
        <v>1.1879999999999999</v>
      </c>
    </row>
    <row r="304" spans="1:9" x14ac:dyDescent="0.25">
      <c r="A304" s="1">
        <v>11</v>
      </c>
      <c r="B304" s="1" t="s">
        <v>142</v>
      </c>
      <c r="C304" s="1" t="s">
        <v>142</v>
      </c>
      <c r="D304" s="1" t="s">
        <v>79</v>
      </c>
      <c r="E304" s="1">
        <v>0.24</v>
      </c>
      <c r="F304" s="1">
        <v>0.24</v>
      </c>
      <c r="G304" s="1">
        <v>10332.74</v>
      </c>
      <c r="H304" s="1">
        <v>8858.6380000000008</v>
      </c>
      <c r="I304" s="1">
        <v>1.1659999999999999</v>
      </c>
    </row>
    <row r="305" spans="1:9" x14ac:dyDescent="0.25">
      <c r="A305" s="1">
        <v>12</v>
      </c>
      <c r="B305" s="1" t="s">
        <v>143</v>
      </c>
      <c r="C305" s="1" t="s">
        <v>143</v>
      </c>
      <c r="D305" s="1" t="s">
        <v>80</v>
      </c>
      <c r="E305" s="1">
        <v>0.24</v>
      </c>
      <c r="F305" s="1">
        <v>0.24</v>
      </c>
      <c r="G305" s="1">
        <v>17766.184000000001</v>
      </c>
      <c r="H305" s="1">
        <v>12012.031000000001</v>
      </c>
      <c r="I305" s="1">
        <v>1.4790000000000001</v>
      </c>
    </row>
    <row r="306" spans="1:9" x14ac:dyDescent="0.25">
      <c r="A306" s="1">
        <v>13</v>
      </c>
      <c r="B306" s="1" t="s">
        <v>144</v>
      </c>
      <c r="C306" s="1" t="s">
        <v>144</v>
      </c>
      <c r="D306" s="1" t="s">
        <v>81</v>
      </c>
      <c r="E306" s="1">
        <v>0.24</v>
      </c>
      <c r="F306" s="1">
        <v>0.24</v>
      </c>
      <c r="G306" s="1">
        <v>9678.4</v>
      </c>
      <c r="H306" s="1">
        <v>6025.3090000000002</v>
      </c>
      <c r="I306" s="1">
        <v>1.6060000000000001</v>
      </c>
    </row>
    <row r="307" spans="1:9" x14ac:dyDescent="0.25">
      <c r="A307" s="1">
        <v>14</v>
      </c>
      <c r="B307" s="1" t="s">
        <v>145</v>
      </c>
      <c r="C307" s="1" t="s">
        <v>136</v>
      </c>
      <c r="D307" s="1" t="s">
        <v>86</v>
      </c>
      <c r="E307" s="1">
        <v>0.24</v>
      </c>
      <c r="F307" s="1">
        <v>0.24</v>
      </c>
      <c r="G307" s="1">
        <v>14500.732</v>
      </c>
      <c r="H307" s="1">
        <v>8125.5720000000001</v>
      </c>
      <c r="I307" s="1">
        <v>1.7849999999999999</v>
      </c>
    </row>
    <row r="308" spans="1:9" x14ac:dyDescent="0.25">
      <c r="A308" s="1">
        <v>15</v>
      </c>
      <c r="B308" s="1" t="s">
        <v>146</v>
      </c>
      <c r="C308" s="1" t="s">
        <v>137</v>
      </c>
      <c r="D308" s="1" t="s">
        <v>87</v>
      </c>
      <c r="E308" s="1">
        <v>0.24</v>
      </c>
      <c r="F308" s="1">
        <v>0.24</v>
      </c>
      <c r="G308" s="1">
        <v>32314.298999999999</v>
      </c>
      <c r="H308" s="1">
        <v>14270.062</v>
      </c>
      <c r="I308" s="1">
        <v>2.2639999999999998</v>
      </c>
    </row>
    <row r="309" spans="1:9" x14ac:dyDescent="0.25">
      <c r="A309" s="1">
        <v>16</v>
      </c>
      <c r="B309" s="1" t="s">
        <v>147</v>
      </c>
      <c r="C309" s="1" t="s">
        <v>138</v>
      </c>
      <c r="D309" s="1" t="s">
        <v>76</v>
      </c>
      <c r="E309" s="1">
        <v>0.24</v>
      </c>
      <c r="F309" s="1">
        <v>0.24</v>
      </c>
      <c r="G309" s="1">
        <v>15530.299000000001</v>
      </c>
      <c r="H309" s="1">
        <v>11166.679</v>
      </c>
      <c r="I309" s="1">
        <v>1.391</v>
      </c>
    </row>
    <row r="310" spans="1:9" x14ac:dyDescent="0.25">
      <c r="A310" s="1">
        <v>17</v>
      </c>
      <c r="B310" s="1" t="s">
        <v>148</v>
      </c>
      <c r="C310" s="1" t="s">
        <v>139</v>
      </c>
      <c r="D310" s="1" t="s">
        <v>77</v>
      </c>
      <c r="E310" s="1">
        <v>0.24</v>
      </c>
      <c r="F310" s="1">
        <v>0.24</v>
      </c>
      <c r="G310" s="1">
        <v>5083.0259999999998</v>
      </c>
      <c r="H310" s="1">
        <v>6604.8549999999996</v>
      </c>
      <c r="I310" s="1">
        <v>0.77</v>
      </c>
    </row>
    <row r="311" spans="1:9" x14ac:dyDescent="0.25">
      <c r="A311" s="1">
        <v>18</v>
      </c>
      <c r="B311" s="1" t="s">
        <v>149</v>
      </c>
      <c r="C311" s="1" t="s">
        <v>140</v>
      </c>
      <c r="D311" s="1" t="s">
        <v>92</v>
      </c>
      <c r="E311" s="1">
        <v>0.24</v>
      </c>
      <c r="F311" s="1">
        <v>0.24</v>
      </c>
      <c r="G311" s="1">
        <v>16929.596000000001</v>
      </c>
      <c r="H311" s="1">
        <v>10238.627</v>
      </c>
      <c r="I311" s="1">
        <v>1.6539999999999999</v>
      </c>
    </row>
    <row r="312" spans="1:9" x14ac:dyDescent="0.25">
      <c r="A312" s="1">
        <v>19</v>
      </c>
      <c r="B312" s="1" t="s">
        <v>150</v>
      </c>
      <c r="C312" s="1" t="s">
        <v>141</v>
      </c>
      <c r="D312" s="1" t="s">
        <v>78</v>
      </c>
      <c r="E312" s="1">
        <v>0.24</v>
      </c>
      <c r="F312" s="1">
        <v>0.24</v>
      </c>
      <c r="G312" s="1">
        <v>13114.187</v>
      </c>
      <c r="H312" s="1">
        <v>10776.59</v>
      </c>
      <c r="I312" s="1">
        <v>1.2170000000000001</v>
      </c>
    </row>
    <row r="313" spans="1:9" x14ac:dyDescent="0.25">
      <c r="A313" s="1">
        <v>20</v>
      </c>
      <c r="B313" s="1" t="s">
        <v>151</v>
      </c>
      <c r="C313" s="1" t="s">
        <v>142</v>
      </c>
      <c r="D313" s="1" t="s">
        <v>79</v>
      </c>
      <c r="E313" s="1">
        <v>0.24</v>
      </c>
      <c r="F313" s="1">
        <v>0.24</v>
      </c>
      <c r="G313" s="1">
        <v>10642.696</v>
      </c>
      <c r="H313" s="1">
        <v>10618.422</v>
      </c>
      <c r="I313" s="1">
        <v>1.002</v>
      </c>
    </row>
    <row r="314" spans="1:9" x14ac:dyDescent="0.25">
      <c r="A314" s="1">
        <v>21</v>
      </c>
      <c r="B314" s="1" t="s">
        <v>152</v>
      </c>
      <c r="C314" s="1" t="s">
        <v>143</v>
      </c>
      <c r="D314" s="1" t="s">
        <v>80</v>
      </c>
      <c r="E314" s="1">
        <v>0.24</v>
      </c>
      <c r="F314" s="1">
        <v>0.24</v>
      </c>
      <c r="G314" s="1">
        <v>15246.946</v>
      </c>
      <c r="H314" s="1">
        <v>14659.215</v>
      </c>
      <c r="I314" s="1">
        <v>1.04</v>
      </c>
    </row>
    <row r="315" spans="1:9" x14ac:dyDescent="0.25">
      <c r="A315" s="1">
        <v>22</v>
      </c>
      <c r="B315" s="1" t="s">
        <v>153</v>
      </c>
      <c r="C315" s="1" t="s">
        <v>144</v>
      </c>
      <c r="D315" s="1" t="s">
        <v>81</v>
      </c>
      <c r="E315" s="1">
        <v>0.24</v>
      </c>
      <c r="F315" s="1">
        <v>0.24</v>
      </c>
      <c r="G315" s="1">
        <v>9661.9159999999993</v>
      </c>
      <c r="H315" s="1">
        <v>7171.9629999999997</v>
      </c>
      <c r="I315" s="1">
        <v>1.347</v>
      </c>
    </row>
    <row r="317" spans="1:9" x14ac:dyDescent="0.25">
      <c r="A317" s="1" t="s">
        <v>59</v>
      </c>
    </row>
    <row r="319" spans="1:9" x14ac:dyDescent="0.25">
      <c r="B319" s="1" t="s">
        <v>1</v>
      </c>
      <c r="C319" s="1" t="s">
        <v>2</v>
      </c>
      <c r="D319" s="1" t="s">
        <v>3</v>
      </c>
      <c r="E319" s="1" t="s">
        <v>4</v>
      </c>
      <c r="F319" s="1" t="s">
        <v>5</v>
      </c>
      <c r="G319" s="1" t="s">
        <v>6</v>
      </c>
      <c r="H319" s="1" t="s">
        <v>7</v>
      </c>
      <c r="I319" s="1" t="s">
        <v>8</v>
      </c>
    </row>
    <row r="320" spans="1:9" x14ac:dyDescent="0.25">
      <c r="A320" s="1">
        <v>1</v>
      </c>
      <c r="B320" s="1" t="s">
        <v>132</v>
      </c>
      <c r="C320" s="1" t="s">
        <v>129</v>
      </c>
      <c r="D320" s="1" t="s">
        <v>130</v>
      </c>
      <c r="E320" s="1">
        <v>0.26</v>
      </c>
      <c r="F320" s="1">
        <v>0.26</v>
      </c>
      <c r="G320" s="1">
        <v>15023.305</v>
      </c>
      <c r="H320" s="1">
        <v>9520.1669999999995</v>
      </c>
      <c r="I320" s="1">
        <v>1.5780000000000001</v>
      </c>
    </row>
    <row r="321" spans="1:9" x14ac:dyDescent="0.25">
      <c r="A321" s="1">
        <v>2</v>
      </c>
      <c r="B321" s="1" t="s">
        <v>133</v>
      </c>
      <c r="C321" s="1" t="s">
        <v>129</v>
      </c>
      <c r="D321" s="1" t="s">
        <v>130</v>
      </c>
      <c r="E321" s="1">
        <v>0.26</v>
      </c>
      <c r="F321" s="1">
        <v>0.26</v>
      </c>
      <c r="G321" s="1">
        <v>15486.054</v>
      </c>
      <c r="H321" s="1">
        <v>9845.1080000000002</v>
      </c>
      <c r="I321" s="1">
        <v>1.573</v>
      </c>
    </row>
    <row r="322" spans="1:9" x14ac:dyDescent="0.25">
      <c r="A322" s="1">
        <v>3</v>
      </c>
      <c r="B322" s="1" t="s">
        <v>134</v>
      </c>
      <c r="C322" s="1" t="s">
        <v>94</v>
      </c>
      <c r="D322" s="1" t="s">
        <v>75</v>
      </c>
      <c r="E322" s="1">
        <v>0.26</v>
      </c>
      <c r="F322" s="1">
        <v>0.24</v>
      </c>
      <c r="G322" s="1">
        <v>26831.006000000001</v>
      </c>
      <c r="H322" s="1">
        <v>10454.746999999999</v>
      </c>
      <c r="I322" s="1">
        <v>2.5659999999999998</v>
      </c>
    </row>
    <row r="323" spans="1:9" x14ac:dyDescent="0.25">
      <c r="A323" s="1">
        <v>4</v>
      </c>
      <c r="B323" s="1" t="s">
        <v>135</v>
      </c>
      <c r="C323" s="1" t="s">
        <v>94</v>
      </c>
      <c r="D323" s="1" t="s">
        <v>75</v>
      </c>
      <c r="E323" s="1">
        <v>0.27</v>
      </c>
      <c r="F323" s="1">
        <v>0.26</v>
      </c>
      <c r="G323" s="1">
        <v>23150.002</v>
      </c>
      <c r="H323" s="1">
        <v>11280.172</v>
      </c>
      <c r="I323" s="1">
        <v>2.052</v>
      </c>
    </row>
    <row r="324" spans="1:9" x14ac:dyDescent="0.25">
      <c r="A324" s="1">
        <v>5</v>
      </c>
      <c r="B324" s="1" t="s">
        <v>136</v>
      </c>
      <c r="C324" s="1" t="s">
        <v>136</v>
      </c>
      <c r="D324" s="1" t="s">
        <v>86</v>
      </c>
      <c r="E324" s="1">
        <v>0.26</v>
      </c>
      <c r="F324" s="1">
        <v>0.24</v>
      </c>
      <c r="G324" s="1">
        <v>7860.2929999999997</v>
      </c>
      <c r="H324" s="1">
        <v>5916.482</v>
      </c>
      <c r="I324" s="1">
        <v>1.329</v>
      </c>
    </row>
    <row r="325" spans="1:9" x14ac:dyDescent="0.25">
      <c r="A325" s="1">
        <v>6</v>
      </c>
      <c r="B325" s="1" t="s">
        <v>137</v>
      </c>
      <c r="C325" s="1" t="s">
        <v>137</v>
      </c>
      <c r="D325" s="1" t="s">
        <v>87</v>
      </c>
      <c r="E325" s="1">
        <v>0.24</v>
      </c>
      <c r="F325" s="1">
        <v>0.24</v>
      </c>
      <c r="G325" s="1">
        <v>18701.289000000001</v>
      </c>
      <c r="H325" s="1">
        <v>11918.174000000001</v>
      </c>
      <c r="I325" s="1">
        <v>1.569</v>
      </c>
    </row>
    <row r="326" spans="1:9" x14ac:dyDescent="0.25">
      <c r="A326" s="1">
        <v>7</v>
      </c>
      <c r="B326" s="1" t="s">
        <v>138</v>
      </c>
      <c r="C326" s="1" t="s">
        <v>138</v>
      </c>
      <c r="D326" s="1" t="s">
        <v>76</v>
      </c>
      <c r="E326" s="1">
        <v>0.26</v>
      </c>
      <c r="F326" s="1">
        <v>0.24</v>
      </c>
      <c r="G326" s="1">
        <v>14829.206</v>
      </c>
      <c r="H326" s="1">
        <v>8572.0130000000008</v>
      </c>
      <c r="I326" s="1">
        <v>1.73</v>
      </c>
    </row>
    <row r="327" spans="1:9" x14ac:dyDescent="0.25">
      <c r="A327" s="1">
        <v>8</v>
      </c>
      <c r="B327" s="1" t="s">
        <v>139</v>
      </c>
      <c r="C327" s="1" t="s">
        <v>139</v>
      </c>
      <c r="D327" s="1" t="s">
        <v>77</v>
      </c>
      <c r="E327" s="1">
        <v>0.24</v>
      </c>
      <c r="F327" s="1">
        <v>0.24</v>
      </c>
      <c r="G327" s="1">
        <v>9508.0120000000006</v>
      </c>
      <c r="H327" s="1">
        <v>5017.0659999999998</v>
      </c>
      <c r="I327" s="1">
        <v>1.895</v>
      </c>
    </row>
    <row r="328" spans="1:9" x14ac:dyDescent="0.25">
      <c r="A328" s="1">
        <v>9</v>
      </c>
      <c r="B328" s="1" t="s">
        <v>140</v>
      </c>
      <c r="C328" s="1" t="s">
        <v>140</v>
      </c>
      <c r="D328" s="1" t="s">
        <v>92</v>
      </c>
      <c r="E328" s="1">
        <v>0.26</v>
      </c>
      <c r="F328" s="1">
        <v>0.24</v>
      </c>
      <c r="G328" s="1">
        <v>27767.521000000001</v>
      </c>
      <c r="H328" s="1">
        <v>9766.7039999999997</v>
      </c>
      <c r="I328" s="1">
        <v>2.843</v>
      </c>
    </row>
    <row r="329" spans="1:9" x14ac:dyDescent="0.25">
      <c r="A329" s="1">
        <v>10</v>
      </c>
      <c r="B329" s="1" t="s">
        <v>141</v>
      </c>
      <c r="C329" s="1" t="s">
        <v>141</v>
      </c>
      <c r="D329" s="1" t="s">
        <v>78</v>
      </c>
      <c r="E329" s="1">
        <v>0.26</v>
      </c>
      <c r="F329" s="1">
        <v>0.24</v>
      </c>
      <c r="G329" s="1">
        <v>14222.346</v>
      </c>
      <c r="H329" s="1">
        <v>6955.8379999999997</v>
      </c>
      <c r="I329" s="1">
        <v>2.0449999999999999</v>
      </c>
    </row>
    <row r="330" spans="1:9" x14ac:dyDescent="0.25">
      <c r="A330" s="1">
        <v>11</v>
      </c>
      <c r="B330" s="1" t="s">
        <v>142</v>
      </c>
      <c r="C330" s="1" t="s">
        <v>142</v>
      </c>
      <c r="D330" s="1" t="s">
        <v>79</v>
      </c>
      <c r="E330" s="1">
        <v>0.26</v>
      </c>
      <c r="F330" s="1">
        <v>0.24</v>
      </c>
      <c r="G330" s="1">
        <v>16036.298000000001</v>
      </c>
      <c r="H330" s="1">
        <v>6968.308</v>
      </c>
      <c r="I330" s="1">
        <v>2.3010000000000002</v>
      </c>
    </row>
    <row r="331" spans="1:9" x14ac:dyDescent="0.25">
      <c r="A331" s="1">
        <v>12</v>
      </c>
      <c r="B331" s="1" t="s">
        <v>143</v>
      </c>
      <c r="C331" s="1" t="s">
        <v>143</v>
      </c>
      <c r="D331" s="1" t="s">
        <v>80</v>
      </c>
      <c r="E331" s="1">
        <v>0.24</v>
      </c>
      <c r="F331" s="1">
        <v>0.24</v>
      </c>
      <c r="G331" s="1">
        <v>24075.455000000002</v>
      </c>
      <c r="H331" s="1">
        <v>12203.852000000001</v>
      </c>
      <c r="I331" s="1">
        <v>1.9730000000000001</v>
      </c>
    </row>
    <row r="332" spans="1:9" x14ac:dyDescent="0.25">
      <c r="A332" s="1">
        <v>13</v>
      </c>
      <c r="B332" s="1" t="s">
        <v>144</v>
      </c>
      <c r="C332" s="1" t="s">
        <v>144</v>
      </c>
      <c r="D332" s="1" t="s">
        <v>81</v>
      </c>
      <c r="E332" s="1">
        <v>0.26</v>
      </c>
      <c r="F332" s="1">
        <v>0.24</v>
      </c>
      <c r="G332" s="1">
        <v>15583.556</v>
      </c>
      <c r="H332" s="1">
        <v>6159.5460000000003</v>
      </c>
      <c r="I332" s="1">
        <v>2.5299999999999998</v>
      </c>
    </row>
    <row r="333" spans="1:9" x14ac:dyDescent="0.25">
      <c r="A333" s="1">
        <v>14</v>
      </c>
      <c r="B333" s="1" t="s">
        <v>145</v>
      </c>
      <c r="C333" s="1" t="s">
        <v>136</v>
      </c>
      <c r="D333" s="1" t="s">
        <v>86</v>
      </c>
      <c r="E333" s="1">
        <v>0.26</v>
      </c>
      <c r="F333" s="1">
        <v>0.24</v>
      </c>
      <c r="G333" s="1">
        <v>7026.4350000000004</v>
      </c>
      <c r="H333" s="1">
        <v>6005.7860000000001</v>
      </c>
      <c r="I333" s="1">
        <v>1.17</v>
      </c>
    </row>
    <row r="334" spans="1:9" x14ac:dyDescent="0.25">
      <c r="A334" s="1">
        <v>15</v>
      </c>
      <c r="B334" s="1" t="s">
        <v>146</v>
      </c>
      <c r="C334" s="1" t="s">
        <v>137</v>
      </c>
      <c r="D334" s="1" t="s">
        <v>87</v>
      </c>
      <c r="E334" s="1">
        <v>0.26</v>
      </c>
      <c r="F334" s="1">
        <v>0.24</v>
      </c>
      <c r="G334" s="1">
        <v>15504.563</v>
      </c>
      <c r="H334" s="1">
        <v>10443.013000000001</v>
      </c>
      <c r="I334" s="1">
        <v>1.4850000000000001</v>
      </c>
    </row>
    <row r="335" spans="1:9" x14ac:dyDescent="0.25">
      <c r="A335" s="1">
        <v>16</v>
      </c>
      <c r="B335" s="1" t="s">
        <v>147</v>
      </c>
      <c r="C335" s="1" t="s">
        <v>138</v>
      </c>
      <c r="D335" s="1" t="s">
        <v>76</v>
      </c>
      <c r="E335" s="1">
        <v>0.26</v>
      </c>
      <c r="F335" s="1">
        <v>0.24</v>
      </c>
      <c r="G335" s="1">
        <v>17526.893</v>
      </c>
      <c r="H335" s="1">
        <v>9164.6939999999995</v>
      </c>
      <c r="I335" s="1">
        <v>1.9119999999999999</v>
      </c>
    </row>
    <row r="336" spans="1:9" x14ac:dyDescent="0.25">
      <c r="A336" s="1">
        <v>17</v>
      </c>
      <c r="B336" s="1" t="s">
        <v>148</v>
      </c>
      <c r="C336" s="1" t="s">
        <v>139</v>
      </c>
      <c r="D336" s="1" t="s">
        <v>77</v>
      </c>
      <c r="E336" s="1">
        <v>0.24</v>
      </c>
      <c r="F336" s="1">
        <v>0.24</v>
      </c>
      <c r="G336" s="1">
        <v>7082.6490000000003</v>
      </c>
      <c r="H336" s="1">
        <v>6871.643</v>
      </c>
      <c r="I336" s="1">
        <v>1.0309999999999999</v>
      </c>
    </row>
    <row r="337" spans="1:9" x14ac:dyDescent="0.25">
      <c r="A337" s="1">
        <v>18</v>
      </c>
      <c r="B337" s="1" t="s">
        <v>149</v>
      </c>
      <c r="C337" s="1" t="s">
        <v>140</v>
      </c>
      <c r="D337" s="1" t="s">
        <v>92</v>
      </c>
      <c r="E337" s="1">
        <v>0.26</v>
      </c>
      <c r="F337" s="1">
        <v>0.24</v>
      </c>
      <c r="G337" s="1">
        <v>31353.312999999998</v>
      </c>
      <c r="H337" s="1">
        <v>9573.6749999999993</v>
      </c>
      <c r="I337" s="1">
        <v>3.2749999999999999</v>
      </c>
    </row>
    <row r="338" spans="1:9" x14ac:dyDescent="0.25">
      <c r="A338" s="1">
        <v>19</v>
      </c>
      <c r="B338" s="1" t="s">
        <v>150</v>
      </c>
      <c r="C338" s="1" t="s">
        <v>141</v>
      </c>
      <c r="D338" s="1" t="s">
        <v>78</v>
      </c>
      <c r="E338" s="1">
        <v>0.24</v>
      </c>
      <c r="F338" s="1">
        <v>0.24</v>
      </c>
      <c r="G338" s="1">
        <v>18117.351999999999</v>
      </c>
      <c r="H338" s="1">
        <v>12113.181</v>
      </c>
      <c r="I338" s="1">
        <v>1.496</v>
      </c>
    </row>
    <row r="339" spans="1:9" x14ac:dyDescent="0.25">
      <c r="A339" s="1">
        <v>20</v>
      </c>
      <c r="B339" s="1" t="s">
        <v>151</v>
      </c>
      <c r="C339" s="1" t="s">
        <v>142</v>
      </c>
      <c r="D339" s="1" t="s">
        <v>79</v>
      </c>
      <c r="E339" s="1">
        <v>0.26</v>
      </c>
      <c r="F339" s="1">
        <v>0.24</v>
      </c>
      <c r="G339" s="1">
        <v>19622.388999999999</v>
      </c>
      <c r="H339" s="1">
        <v>8511.75</v>
      </c>
      <c r="I339" s="1">
        <v>2.3050000000000002</v>
      </c>
    </row>
    <row r="340" spans="1:9" x14ac:dyDescent="0.25">
      <c r="A340" s="1">
        <v>21</v>
      </c>
      <c r="B340" s="1" t="s">
        <v>152</v>
      </c>
      <c r="C340" s="1" t="s">
        <v>143</v>
      </c>
      <c r="D340" s="1" t="s">
        <v>80</v>
      </c>
      <c r="E340" s="1">
        <v>0.26</v>
      </c>
      <c r="F340" s="1">
        <v>0.24</v>
      </c>
      <c r="G340" s="1">
        <v>24805.315999999999</v>
      </c>
      <c r="H340" s="1">
        <v>11911.656000000001</v>
      </c>
      <c r="I340" s="1">
        <v>2.0819999999999999</v>
      </c>
    </row>
    <row r="341" spans="1:9" x14ac:dyDescent="0.25">
      <c r="A341" s="1">
        <v>22</v>
      </c>
      <c r="B341" s="1" t="s">
        <v>153</v>
      </c>
      <c r="C341" s="1" t="s">
        <v>144</v>
      </c>
      <c r="D341" s="1" t="s">
        <v>81</v>
      </c>
      <c r="E341" s="1">
        <v>0.26</v>
      </c>
      <c r="F341" s="1">
        <v>0.24</v>
      </c>
      <c r="G341" s="1">
        <v>13831.142</v>
      </c>
      <c r="H341" s="1">
        <v>7550.14</v>
      </c>
      <c r="I341" s="1">
        <v>1.8320000000000001</v>
      </c>
    </row>
    <row r="343" spans="1:9" x14ac:dyDescent="0.25">
      <c r="A343" s="1" t="s">
        <v>60</v>
      </c>
    </row>
    <row r="345" spans="1:9" x14ac:dyDescent="0.25">
      <c r="B345" s="1" t="s">
        <v>1</v>
      </c>
      <c r="C345" s="1" t="s">
        <v>2</v>
      </c>
      <c r="D345" s="1" t="s">
        <v>3</v>
      </c>
      <c r="E345" s="1" t="s">
        <v>4</v>
      </c>
      <c r="F345" s="1" t="s">
        <v>5</v>
      </c>
      <c r="G345" s="1" t="s">
        <v>6</v>
      </c>
      <c r="H345" s="1" t="s">
        <v>7</v>
      </c>
      <c r="I345" s="1" t="s">
        <v>8</v>
      </c>
    </row>
    <row r="346" spans="1:9" x14ac:dyDescent="0.25">
      <c r="A346" s="1">
        <v>1</v>
      </c>
      <c r="B346" s="1" t="s">
        <v>132</v>
      </c>
      <c r="D346" s="1" t="s">
        <v>130</v>
      </c>
    </row>
    <row r="347" spans="1:9" x14ac:dyDescent="0.25">
      <c r="A347" s="1">
        <v>2</v>
      </c>
      <c r="B347" s="1" t="s">
        <v>133</v>
      </c>
      <c r="D347" s="1" t="s">
        <v>130</v>
      </c>
    </row>
    <row r="348" spans="1:9" x14ac:dyDescent="0.25">
      <c r="A348" s="1">
        <v>3</v>
      </c>
      <c r="B348" s="1" t="s">
        <v>134</v>
      </c>
      <c r="D348" s="1" t="s">
        <v>75</v>
      </c>
    </row>
    <row r="349" spans="1:9" x14ac:dyDescent="0.25">
      <c r="A349" s="1">
        <v>4</v>
      </c>
      <c r="B349" s="1" t="s">
        <v>135</v>
      </c>
      <c r="D349" s="1" t="s">
        <v>75</v>
      </c>
    </row>
    <row r="350" spans="1:9" x14ac:dyDescent="0.25">
      <c r="A350" s="1">
        <v>5</v>
      </c>
      <c r="B350" s="1" t="s">
        <v>136</v>
      </c>
      <c r="D350" s="1" t="s">
        <v>86</v>
      </c>
    </row>
    <row r="351" spans="1:9" x14ac:dyDescent="0.25">
      <c r="A351" s="1">
        <v>6</v>
      </c>
      <c r="B351" s="1" t="s">
        <v>137</v>
      </c>
      <c r="D351" s="1" t="s">
        <v>87</v>
      </c>
    </row>
    <row r="352" spans="1:9" x14ac:dyDescent="0.25">
      <c r="A352" s="1">
        <v>7</v>
      </c>
      <c r="B352" s="1" t="s">
        <v>138</v>
      </c>
      <c r="D352" s="1" t="s">
        <v>76</v>
      </c>
    </row>
    <row r="353" spans="1:4" x14ac:dyDescent="0.25">
      <c r="A353" s="1">
        <v>8</v>
      </c>
      <c r="B353" s="1" t="s">
        <v>139</v>
      </c>
      <c r="D353" s="1" t="s">
        <v>77</v>
      </c>
    </row>
    <row r="354" spans="1:4" x14ac:dyDescent="0.25">
      <c r="A354" s="1">
        <v>9</v>
      </c>
      <c r="B354" s="1" t="s">
        <v>140</v>
      </c>
      <c r="D354" s="1" t="s">
        <v>92</v>
      </c>
    </row>
    <row r="355" spans="1:4" x14ac:dyDescent="0.25">
      <c r="A355" s="1">
        <v>10</v>
      </c>
      <c r="B355" s="1" t="s">
        <v>141</v>
      </c>
      <c r="D355" s="1" t="s">
        <v>78</v>
      </c>
    </row>
    <row r="356" spans="1:4" x14ac:dyDescent="0.25">
      <c r="A356" s="1">
        <v>11</v>
      </c>
      <c r="B356" s="1" t="s">
        <v>142</v>
      </c>
      <c r="D356" s="1" t="s">
        <v>79</v>
      </c>
    </row>
    <row r="357" spans="1:4" x14ac:dyDescent="0.25">
      <c r="A357" s="1">
        <v>12</v>
      </c>
      <c r="B357" s="1" t="s">
        <v>143</v>
      </c>
      <c r="D357" s="1" t="s">
        <v>80</v>
      </c>
    </row>
    <row r="358" spans="1:4" x14ac:dyDescent="0.25">
      <c r="A358" s="1">
        <v>13</v>
      </c>
      <c r="B358" s="1" t="s">
        <v>144</v>
      </c>
      <c r="D358" s="1" t="s">
        <v>81</v>
      </c>
    </row>
    <row r="359" spans="1:4" x14ac:dyDescent="0.25">
      <c r="A359" s="1">
        <v>14</v>
      </c>
      <c r="B359" s="1" t="s">
        <v>145</v>
      </c>
      <c r="D359" s="1" t="s">
        <v>86</v>
      </c>
    </row>
    <row r="360" spans="1:4" x14ac:dyDescent="0.25">
      <c r="A360" s="1">
        <v>15</v>
      </c>
      <c r="B360" s="1" t="s">
        <v>146</v>
      </c>
      <c r="D360" s="1" t="s">
        <v>87</v>
      </c>
    </row>
    <row r="361" spans="1:4" x14ac:dyDescent="0.25">
      <c r="A361" s="1">
        <v>16</v>
      </c>
      <c r="B361" s="1" t="s">
        <v>147</v>
      </c>
      <c r="D361" s="1" t="s">
        <v>76</v>
      </c>
    </row>
    <row r="362" spans="1:4" x14ac:dyDescent="0.25">
      <c r="A362" s="1">
        <v>17</v>
      </c>
      <c r="B362" s="1" t="s">
        <v>148</v>
      </c>
      <c r="D362" s="1" t="s">
        <v>77</v>
      </c>
    </row>
    <row r="363" spans="1:4" x14ac:dyDescent="0.25">
      <c r="A363" s="1">
        <v>18</v>
      </c>
      <c r="B363" s="1" t="s">
        <v>149</v>
      </c>
      <c r="D363" s="1" t="s">
        <v>92</v>
      </c>
    </row>
    <row r="364" spans="1:4" x14ac:dyDescent="0.25">
      <c r="A364" s="1">
        <v>19</v>
      </c>
      <c r="B364" s="1" t="s">
        <v>150</v>
      </c>
      <c r="D364" s="1" t="s">
        <v>78</v>
      </c>
    </row>
    <row r="365" spans="1:4" x14ac:dyDescent="0.25">
      <c r="A365" s="1">
        <v>20</v>
      </c>
      <c r="B365" s="1" t="s">
        <v>151</v>
      </c>
      <c r="D365" s="1" t="s">
        <v>79</v>
      </c>
    </row>
    <row r="366" spans="1:4" x14ac:dyDescent="0.25">
      <c r="A366" s="1">
        <v>21</v>
      </c>
      <c r="B366" s="1" t="s">
        <v>152</v>
      </c>
      <c r="D366" s="1" t="s">
        <v>80</v>
      </c>
    </row>
    <row r="367" spans="1:4" x14ac:dyDescent="0.25">
      <c r="A367" s="1">
        <v>22</v>
      </c>
      <c r="B367" s="1" t="s">
        <v>153</v>
      </c>
      <c r="D367" s="1" t="s">
        <v>81</v>
      </c>
    </row>
    <row r="369" spans="1:9" x14ac:dyDescent="0.25">
      <c r="A369" s="1" t="s">
        <v>61</v>
      </c>
    </row>
    <row r="371" spans="1:9" x14ac:dyDescent="0.25">
      <c r="B371" s="1" t="s">
        <v>1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6</v>
      </c>
      <c r="H371" s="1" t="s">
        <v>7</v>
      </c>
      <c r="I371" s="1" t="s">
        <v>8</v>
      </c>
    </row>
    <row r="372" spans="1:9" x14ac:dyDescent="0.25">
      <c r="A372" s="1">
        <v>1</v>
      </c>
      <c r="B372" s="1" t="s">
        <v>132</v>
      </c>
      <c r="C372" s="1" t="s">
        <v>129</v>
      </c>
      <c r="D372" s="1" t="s">
        <v>130</v>
      </c>
      <c r="E372" s="1">
        <v>0.26</v>
      </c>
      <c r="G372" s="1">
        <v>17853.057000000001</v>
      </c>
      <c r="I372" s="1">
        <v>17853.057000000001</v>
      </c>
    </row>
    <row r="373" spans="1:9" x14ac:dyDescent="0.25">
      <c r="A373" s="1">
        <v>2</v>
      </c>
      <c r="B373" s="1" t="s">
        <v>133</v>
      </c>
      <c r="C373" s="1" t="s">
        <v>129</v>
      </c>
      <c r="D373" s="1" t="s">
        <v>130</v>
      </c>
      <c r="E373" s="1">
        <v>0.26</v>
      </c>
      <c r="G373" s="1">
        <v>24430.687999999998</v>
      </c>
      <c r="I373" s="1">
        <v>24430.687999999998</v>
      </c>
    </row>
    <row r="374" spans="1:9" x14ac:dyDescent="0.25">
      <c r="A374" s="1">
        <v>3</v>
      </c>
      <c r="B374" s="1" t="s">
        <v>134</v>
      </c>
      <c r="C374" s="1" t="s">
        <v>94</v>
      </c>
      <c r="D374" s="1" t="s">
        <v>75</v>
      </c>
      <c r="E374" s="1">
        <v>0.24</v>
      </c>
      <c r="G374" s="1">
        <v>25079.136999999999</v>
      </c>
      <c r="I374" s="1">
        <v>25079.136999999999</v>
      </c>
    </row>
    <row r="375" spans="1:9" x14ac:dyDescent="0.25">
      <c r="A375" s="1">
        <v>4</v>
      </c>
      <c r="B375" s="1" t="s">
        <v>135</v>
      </c>
      <c r="C375" s="1" t="s">
        <v>94</v>
      </c>
      <c r="D375" s="1" t="s">
        <v>75</v>
      </c>
      <c r="E375" s="1">
        <v>0.26</v>
      </c>
      <c r="G375" s="1">
        <v>28861.263999999999</v>
      </c>
      <c r="I375" s="1">
        <v>28861.263999999999</v>
      </c>
    </row>
    <row r="376" spans="1:9" x14ac:dyDescent="0.25">
      <c r="A376" s="1">
        <v>5</v>
      </c>
      <c r="B376" s="1" t="s">
        <v>136</v>
      </c>
      <c r="C376" s="1" t="s">
        <v>136</v>
      </c>
      <c r="D376" s="1" t="s">
        <v>86</v>
      </c>
      <c r="E376" s="1">
        <v>0.24</v>
      </c>
      <c r="G376" s="1">
        <v>11515.455</v>
      </c>
      <c r="I376" s="1">
        <v>11515.455</v>
      </c>
    </row>
    <row r="377" spans="1:9" x14ac:dyDescent="0.25">
      <c r="A377" s="1">
        <v>6</v>
      </c>
      <c r="B377" s="1" t="s">
        <v>137</v>
      </c>
      <c r="C377" s="1" t="s">
        <v>137</v>
      </c>
      <c r="D377" s="1" t="s">
        <v>87</v>
      </c>
      <c r="E377" s="1">
        <v>0.24</v>
      </c>
      <c r="G377" s="1">
        <v>19690.151999999998</v>
      </c>
      <c r="I377" s="1">
        <v>19690.151999999998</v>
      </c>
    </row>
    <row r="378" spans="1:9" x14ac:dyDescent="0.25">
      <c r="A378" s="1">
        <v>7</v>
      </c>
      <c r="B378" s="1" t="s">
        <v>138</v>
      </c>
      <c r="C378" s="1" t="s">
        <v>138</v>
      </c>
      <c r="D378" s="1" t="s">
        <v>76</v>
      </c>
      <c r="E378" s="1">
        <v>0.24</v>
      </c>
      <c r="G378" s="1">
        <v>15258.913</v>
      </c>
      <c r="I378" s="1">
        <v>15258.913</v>
      </c>
    </row>
    <row r="379" spans="1:9" x14ac:dyDescent="0.25">
      <c r="A379" s="1">
        <v>8</v>
      </c>
      <c r="B379" s="1" t="s">
        <v>139</v>
      </c>
      <c r="C379" s="1" t="s">
        <v>139</v>
      </c>
      <c r="D379" s="1" t="s">
        <v>77</v>
      </c>
      <c r="E379" s="1">
        <v>0.24</v>
      </c>
      <c r="G379" s="1">
        <v>10041.633</v>
      </c>
      <c r="I379" s="1">
        <v>10041.633</v>
      </c>
    </row>
    <row r="380" spans="1:9" x14ac:dyDescent="0.25">
      <c r="A380" s="1">
        <v>9</v>
      </c>
      <c r="B380" s="1" t="s">
        <v>140</v>
      </c>
      <c r="C380" s="1" t="s">
        <v>140</v>
      </c>
      <c r="D380" s="1" t="s">
        <v>92</v>
      </c>
      <c r="E380" s="1">
        <v>0.24</v>
      </c>
      <c r="G380" s="1">
        <v>14437.96</v>
      </c>
      <c r="I380" s="1">
        <v>14437.96</v>
      </c>
    </row>
    <row r="381" spans="1:9" x14ac:dyDescent="0.25">
      <c r="A381" s="1">
        <v>10</v>
      </c>
      <c r="B381" s="1" t="s">
        <v>141</v>
      </c>
      <c r="C381" s="1" t="s">
        <v>141</v>
      </c>
      <c r="D381" s="1" t="s">
        <v>78</v>
      </c>
      <c r="E381" s="1">
        <v>0.24</v>
      </c>
      <c r="G381" s="1">
        <v>12910.164000000001</v>
      </c>
      <c r="I381" s="1">
        <v>12910.164000000001</v>
      </c>
    </row>
    <row r="382" spans="1:9" x14ac:dyDescent="0.25">
      <c r="A382" s="1">
        <v>11</v>
      </c>
      <c r="B382" s="1" t="s">
        <v>142</v>
      </c>
      <c r="C382" s="1" t="s">
        <v>142</v>
      </c>
      <c r="D382" s="1" t="s">
        <v>79</v>
      </c>
      <c r="E382" s="1">
        <v>0.24</v>
      </c>
      <c r="G382" s="1">
        <v>12646.931</v>
      </c>
      <c r="I382" s="1">
        <v>12646.931</v>
      </c>
    </row>
    <row r="383" spans="1:9" x14ac:dyDescent="0.25">
      <c r="A383" s="1">
        <v>12</v>
      </c>
      <c r="B383" s="1" t="s">
        <v>143</v>
      </c>
      <c r="C383" s="1" t="s">
        <v>143</v>
      </c>
      <c r="D383" s="1" t="s">
        <v>80</v>
      </c>
      <c r="E383" s="1">
        <v>0.24</v>
      </c>
      <c r="G383" s="1">
        <v>21273.611000000001</v>
      </c>
      <c r="I383" s="1">
        <v>21273.611000000001</v>
      </c>
    </row>
    <row r="384" spans="1:9" x14ac:dyDescent="0.25">
      <c r="A384" s="1">
        <v>13</v>
      </c>
      <c r="B384" s="1" t="s">
        <v>144</v>
      </c>
      <c r="C384" s="1" t="s">
        <v>144</v>
      </c>
      <c r="D384" s="1" t="s">
        <v>81</v>
      </c>
      <c r="E384" s="1">
        <v>0.24</v>
      </c>
      <c r="G384" s="1">
        <v>8059.8379999999997</v>
      </c>
      <c r="I384" s="1">
        <v>8059.8379999999997</v>
      </c>
    </row>
    <row r="385" spans="1:9" x14ac:dyDescent="0.25">
      <c r="A385" s="1">
        <v>14</v>
      </c>
      <c r="B385" s="1" t="s">
        <v>145</v>
      </c>
      <c r="C385" s="1" t="s">
        <v>136</v>
      </c>
      <c r="D385" s="1" t="s">
        <v>86</v>
      </c>
      <c r="E385" s="1">
        <v>0.24</v>
      </c>
      <c r="G385" s="1">
        <v>10569.975</v>
      </c>
      <c r="I385" s="1">
        <v>10569.975</v>
      </c>
    </row>
    <row r="386" spans="1:9" x14ac:dyDescent="0.25">
      <c r="A386" s="1">
        <v>15</v>
      </c>
      <c r="B386" s="1" t="s">
        <v>146</v>
      </c>
      <c r="C386" s="1" t="s">
        <v>137</v>
      </c>
      <c r="D386" s="1" t="s">
        <v>87</v>
      </c>
      <c r="E386" s="1">
        <v>0.24</v>
      </c>
      <c r="G386" s="1">
        <v>14798.27</v>
      </c>
      <c r="I386" s="1">
        <v>14798.27</v>
      </c>
    </row>
    <row r="387" spans="1:9" x14ac:dyDescent="0.25">
      <c r="A387" s="1">
        <v>16</v>
      </c>
      <c r="B387" s="1" t="s">
        <v>147</v>
      </c>
      <c r="C387" s="1" t="s">
        <v>138</v>
      </c>
      <c r="D387" s="1" t="s">
        <v>76</v>
      </c>
      <c r="E387" s="1">
        <v>0.24</v>
      </c>
      <c r="G387" s="1">
        <v>17354.317999999999</v>
      </c>
      <c r="I387" s="1">
        <v>17354.317999999999</v>
      </c>
    </row>
    <row r="388" spans="1:9" x14ac:dyDescent="0.25">
      <c r="A388" s="1">
        <v>17</v>
      </c>
      <c r="B388" s="1" t="s">
        <v>148</v>
      </c>
      <c r="C388" s="1" t="s">
        <v>139</v>
      </c>
      <c r="D388" s="1" t="s">
        <v>77</v>
      </c>
      <c r="E388" s="1">
        <v>0.24</v>
      </c>
      <c r="G388" s="1">
        <v>10804.046</v>
      </c>
      <c r="I388" s="1">
        <v>10804.046</v>
      </c>
    </row>
    <row r="389" spans="1:9" x14ac:dyDescent="0.25">
      <c r="A389" s="1">
        <v>18</v>
      </c>
      <c r="B389" s="1" t="s">
        <v>149</v>
      </c>
      <c r="C389" s="1" t="s">
        <v>140</v>
      </c>
      <c r="D389" s="1" t="s">
        <v>92</v>
      </c>
      <c r="E389" s="1">
        <v>0.24</v>
      </c>
      <c r="G389" s="1">
        <v>16163.370999999999</v>
      </c>
      <c r="I389" s="1">
        <v>16163.370999999999</v>
      </c>
    </row>
    <row r="390" spans="1:9" x14ac:dyDescent="0.25">
      <c r="A390" s="1">
        <v>19</v>
      </c>
      <c r="B390" s="1" t="s">
        <v>150</v>
      </c>
      <c r="C390" s="1" t="s">
        <v>141</v>
      </c>
      <c r="D390" s="1" t="s">
        <v>78</v>
      </c>
      <c r="E390" s="1">
        <v>0.24</v>
      </c>
      <c r="G390" s="1">
        <v>18061.52</v>
      </c>
      <c r="I390" s="1">
        <v>18061.52</v>
      </c>
    </row>
    <row r="391" spans="1:9" x14ac:dyDescent="0.25">
      <c r="A391" s="1">
        <v>20</v>
      </c>
      <c r="B391" s="1" t="s">
        <v>151</v>
      </c>
      <c r="C391" s="1" t="s">
        <v>142</v>
      </c>
      <c r="D391" s="1" t="s">
        <v>79</v>
      </c>
      <c r="E391" s="1">
        <v>0.24</v>
      </c>
      <c r="G391" s="1">
        <v>15641.94</v>
      </c>
      <c r="I391" s="1">
        <v>15641.94</v>
      </c>
    </row>
    <row r="392" spans="1:9" x14ac:dyDescent="0.25">
      <c r="A392" s="1">
        <v>21</v>
      </c>
      <c r="B392" s="1" t="s">
        <v>152</v>
      </c>
      <c r="C392" s="1" t="s">
        <v>143</v>
      </c>
      <c r="D392" s="1" t="s">
        <v>80</v>
      </c>
      <c r="E392" s="1">
        <v>0.24</v>
      </c>
      <c r="G392" s="1">
        <v>23129.039000000001</v>
      </c>
      <c r="I392" s="1">
        <v>23129.039000000001</v>
      </c>
    </row>
    <row r="393" spans="1:9" x14ac:dyDescent="0.25">
      <c r="A393" s="1">
        <v>22</v>
      </c>
      <c r="B393" s="1" t="s">
        <v>153</v>
      </c>
      <c r="C393" s="1" t="s">
        <v>144</v>
      </c>
      <c r="D393" s="1" t="s">
        <v>81</v>
      </c>
      <c r="E393" s="1">
        <v>0.24</v>
      </c>
      <c r="G393" s="1">
        <v>9548.41</v>
      </c>
      <c r="I393" s="1">
        <v>9548.41</v>
      </c>
    </row>
    <row r="395" spans="1:9" x14ac:dyDescent="0.25">
      <c r="A395" s="1" t="s">
        <v>62</v>
      </c>
    </row>
    <row r="397" spans="1:9" x14ac:dyDescent="0.25">
      <c r="B397" s="1" t="s">
        <v>1</v>
      </c>
      <c r="C397" s="1" t="s">
        <v>2</v>
      </c>
      <c r="D397" s="1" t="s">
        <v>3</v>
      </c>
      <c r="E397" s="1" t="s">
        <v>4</v>
      </c>
      <c r="F397" s="1" t="s">
        <v>5</v>
      </c>
      <c r="G397" s="1" t="s">
        <v>6</v>
      </c>
      <c r="H397" s="1" t="s">
        <v>7</v>
      </c>
      <c r="I397" s="1" t="s">
        <v>8</v>
      </c>
    </row>
    <row r="398" spans="1:9" x14ac:dyDescent="0.25">
      <c r="A398" s="1">
        <v>1</v>
      </c>
      <c r="B398" s="1" t="s">
        <v>132</v>
      </c>
      <c r="C398" s="1" t="s">
        <v>129</v>
      </c>
      <c r="D398" s="1" t="s">
        <v>130</v>
      </c>
      <c r="E398" s="1">
        <v>0.24</v>
      </c>
      <c r="G398" s="1">
        <v>12610.998</v>
      </c>
      <c r="I398" s="1">
        <v>12610.998</v>
      </c>
    </row>
    <row r="399" spans="1:9" x14ac:dyDescent="0.25">
      <c r="A399" s="1">
        <v>2</v>
      </c>
      <c r="B399" s="1" t="s">
        <v>133</v>
      </c>
      <c r="C399" s="1" t="s">
        <v>129</v>
      </c>
      <c r="D399" s="1" t="s">
        <v>130</v>
      </c>
      <c r="E399" s="1">
        <v>0.24</v>
      </c>
      <c r="G399" s="1">
        <v>10726.338</v>
      </c>
      <c r="I399" s="1">
        <v>10726.338</v>
      </c>
    </row>
    <row r="400" spans="1:9" x14ac:dyDescent="0.25">
      <c r="A400" s="1">
        <v>3</v>
      </c>
      <c r="B400" s="1" t="s">
        <v>134</v>
      </c>
      <c r="C400" s="1" t="s">
        <v>94</v>
      </c>
      <c r="D400" s="1" t="s">
        <v>75</v>
      </c>
      <c r="E400" s="1">
        <v>0.24</v>
      </c>
      <c r="G400" s="1">
        <v>13840.319</v>
      </c>
      <c r="I400" s="1">
        <v>13840.319</v>
      </c>
    </row>
    <row r="401" spans="1:9" x14ac:dyDescent="0.25">
      <c r="A401" s="1">
        <v>4</v>
      </c>
      <c r="B401" s="1" t="s">
        <v>135</v>
      </c>
      <c r="C401" s="1" t="s">
        <v>94</v>
      </c>
      <c r="D401" s="1" t="s">
        <v>75</v>
      </c>
      <c r="E401" s="1">
        <v>0.24</v>
      </c>
      <c r="G401" s="1">
        <v>15059.508</v>
      </c>
      <c r="I401" s="1">
        <v>15059.508</v>
      </c>
    </row>
    <row r="402" spans="1:9" x14ac:dyDescent="0.25">
      <c r="A402" s="1">
        <v>5</v>
      </c>
      <c r="B402" s="1" t="s">
        <v>136</v>
      </c>
      <c r="C402" s="1" t="s">
        <v>136</v>
      </c>
      <c r="D402" s="1" t="s">
        <v>86</v>
      </c>
      <c r="E402" s="1">
        <v>0.24</v>
      </c>
      <c r="G402" s="1">
        <v>4465.1980000000003</v>
      </c>
      <c r="I402" s="1">
        <v>4465.1980000000003</v>
      </c>
    </row>
    <row r="403" spans="1:9" x14ac:dyDescent="0.25">
      <c r="A403" s="1">
        <v>6</v>
      </c>
      <c r="B403" s="1" t="s">
        <v>137</v>
      </c>
      <c r="C403" s="1" t="s">
        <v>137</v>
      </c>
      <c r="D403" s="1" t="s">
        <v>87</v>
      </c>
      <c r="E403" s="1">
        <v>0.24</v>
      </c>
      <c r="G403" s="1">
        <v>10812.764999999999</v>
      </c>
      <c r="I403" s="1">
        <v>10812.764999999999</v>
      </c>
    </row>
    <row r="404" spans="1:9" x14ac:dyDescent="0.25">
      <c r="A404" s="1">
        <v>7</v>
      </c>
      <c r="B404" s="1" t="s">
        <v>138</v>
      </c>
      <c r="C404" s="1" t="s">
        <v>138</v>
      </c>
      <c r="D404" s="1" t="s">
        <v>76</v>
      </c>
      <c r="E404" s="1">
        <v>0.24</v>
      </c>
      <c r="G404" s="1">
        <v>7417.4780000000001</v>
      </c>
      <c r="I404" s="1">
        <v>7417.4780000000001</v>
      </c>
    </row>
    <row r="405" spans="1:9" x14ac:dyDescent="0.25">
      <c r="A405" s="1">
        <v>8</v>
      </c>
      <c r="B405" s="1" t="s">
        <v>139</v>
      </c>
      <c r="C405" s="1" t="s">
        <v>139</v>
      </c>
      <c r="D405" s="1" t="s">
        <v>77</v>
      </c>
      <c r="E405" s="1">
        <v>0.24</v>
      </c>
      <c r="G405" s="1">
        <v>3986.578</v>
      </c>
      <c r="I405" s="1">
        <v>3986.578</v>
      </c>
    </row>
    <row r="406" spans="1:9" x14ac:dyDescent="0.25">
      <c r="A406" s="1">
        <v>9</v>
      </c>
      <c r="B406" s="1" t="s">
        <v>140</v>
      </c>
      <c r="C406" s="1" t="s">
        <v>140</v>
      </c>
      <c r="D406" s="1" t="s">
        <v>92</v>
      </c>
      <c r="E406" s="1">
        <v>0.24</v>
      </c>
      <c r="G406" s="1">
        <v>10772.989</v>
      </c>
      <c r="I406" s="1">
        <v>10772.989</v>
      </c>
    </row>
    <row r="407" spans="1:9" x14ac:dyDescent="0.25">
      <c r="A407" s="1">
        <v>10</v>
      </c>
      <c r="B407" s="1" t="s">
        <v>141</v>
      </c>
      <c r="C407" s="1" t="s">
        <v>141</v>
      </c>
      <c r="D407" s="1" t="s">
        <v>78</v>
      </c>
      <c r="E407" s="1">
        <v>0.24</v>
      </c>
      <c r="G407" s="1">
        <v>8239.18</v>
      </c>
      <c r="I407" s="1">
        <v>8239.18</v>
      </c>
    </row>
    <row r="408" spans="1:9" x14ac:dyDescent="0.25">
      <c r="A408" s="1">
        <v>11</v>
      </c>
      <c r="B408" s="1" t="s">
        <v>142</v>
      </c>
      <c r="C408" s="1" t="s">
        <v>142</v>
      </c>
      <c r="D408" s="1" t="s">
        <v>79</v>
      </c>
      <c r="E408" s="1">
        <v>0.24</v>
      </c>
      <c r="G408" s="1">
        <v>11240.026</v>
      </c>
      <c r="I408" s="1">
        <v>11240.026</v>
      </c>
    </row>
    <row r="409" spans="1:9" x14ac:dyDescent="0.25">
      <c r="A409" s="1">
        <v>12</v>
      </c>
      <c r="B409" s="1" t="s">
        <v>143</v>
      </c>
      <c r="C409" s="1" t="s">
        <v>143</v>
      </c>
      <c r="D409" s="1" t="s">
        <v>80</v>
      </c>
      <c r="E409" s="1">
        <v>0.24</v>
      </c>
      <c r="G409" s="1">
        <v>11054.778</v>
      </c>
      <c r="I409" s="1">
        <v>11054.778</v>
      </c>
    </row>
    <row r="410" spans="1:9" x14ac:dyDescent="0.25">
      <c r="A410" s="1">
        <v>13</v>
      </c>
      <c r="B410" s="1" t="s">
        <v>144</v>
      </c>
      <c r="C410" s="1" t="s">
        <v>144</v>
      </c>
      <c r="D410" s="1" t="s">
        <v>81</v>
      </c>
      <c r="E410" s="1">
        <v>0.24</v>
      </c>
      <c r="G410" s="1">
        <v>3840.1379999999999</v>
      </c>
      <c r="I410" s="1">
        <v>3840.1379999999999</v>
      </c>
    </row>
    <row r="411" spans="1:9" x14ac:dyDescent="0.25">
      <c r="A411" s="1">
        <v>14</v>
      </c>
      <c r="B411" s="1" t="s">
        <v>145</v>
      </c>
      <c r="C411" s="1" t="s">
        <v>136</v>
      </c>
      <c r="D411" s="1" t="s">
        <v>86</v>
      </c>
      <c r="E411" s="1">
        <v>0.24</v>
      </c>
      <c r="G411" s="1">
        <v>5917.8090000000002</v>
      </c>
      <c r="I411" s="1">
        <v>5917.8090000000002</v>
      </c>
    </row>
    <row r="412" spans="1:9" x14ac:dyDescent="0.25">
      <c r="A412" s="1">
        <v>15</v>
      </c>
      <c r="B412" s="1" t="s">
        <v>146</v>
      </c>
      <c r="C412" s="1" t="s">
        <v>137</v>
      </c>
      <c r="D412" s="1" t="s">
        <v>87</v>
      </c>
      <c r="E412" s="1">
        <v>0.24</v>
      </c>
      <c r="G412" s="1">
        <v>12338.328</v>
      </c>
      <c r="I412" s="1">
        <v>12338.328</v>
      </c>
    </row>
    <row r="413" spans="1:9" x14ac:dyDescent="0.25">
      <c r="A413" s="1">
        <v>16</v>
      </c>
      <c r="B413" s="1" t="s">
        <v>147</v>
      </c>
      <c r="C413" s="1" t="s">
        <v>138</v>
      </c>
      <c r="D413" s="1" t="s">
        <v>76</v>
      </c>
      <c r="E413" s="1">
        <v>0.24</v>
      </c>
      <c r="G413" s="1">
        <v>8531.2890000000007</v>
      </c>
      <c r="I413" s="1">
        <v>8531.2890000000007</v>
      </c>
    </row>
    <row r="414" spans="1:9" x14ac:dyDescent="0.25">
      <c r="A414" s="1">
        <v>17</v>
      </c>
      <c r="B414" s="1" t="s">
        <v>148</v>
      </c>
      <c r="C414" s="1" t="s">
        <v>139</v>
      </c>
      <c r="D414" s="1" t="s">
        <v>77</v>
      </c>
      <c r="E414" s="1">
        <v>0.24</v>
      </c>
      <c r="G414" s="1">
        <v>3303.2689999999998</v>
      </c>
      <c r="I414" s="1">
        <v>3303.2689999999998</v>
      </c>
    </row>
    <row r="415" spans="1:9" x14ac:dyDescent="0.25">
      <c r="A415" s="1">
        <v>18</v>
      </c>
      <c r="B415" s="1" t="s">
        <v>149</v>
      </c>
      <c r="C415" s="1" t="s">
        <v>140</v>
      </c>
      <c r="D415" s="1" t="s">
        <v>92</v>
      </c>
      <c r="E415" s="1">
        <v>0.24</v>
      </c>
      <c r="G415" s="1">
        <v>10186.304</v>
      </c>
      <c r="I415" s="1">
        <v>10186.304</v>
      </c>
    </row>
    <row r="416" spans="1:9" x14ac:dyDescent="0.25">
      <c r="A416" s="1">
        <v>19</v>
      </c>
      <c r="B416" s="1" t="s">
        <v>150</v>
      </c>
      <c r="C416" s="1" t="s">
        <v>141</v>
      </c>
      <c r="D416" s="1" t="s">
        <v>78</v>
      </c>
      <c r="E416" s="1">
        <v>0.24</v>
      </c>
      <c r="G416" s="1">
        <v>4935.1959999999999</v>
      </c>
      <c r="I416" s="1">
        <v>4935.1959999999999</v>
      </c>
    </row>
    <row r="417" spans="1:9" x14ac:dyDescent="0.25">
      <c r="A417" s="1">
        <v>20</v>
      </c>
      <c r="B417" s="1" t="s">
        <v>151</v>
      </c>
      <c r="C417" s="1" t="s">
        <v>142</v>
      </c>
      <c r="D417" s="1" t="s">
        <v>79</v>
      </c>
      <c r="E417" s="1">
        <v>0.24</v>
      </c>
      <c r="G417" s="1">
        <v>8470.2939999999999</v>
      </c>
      <c r="I417" s="1">
        <v>8470.2939999999999</v>
      </c>
    </row>
    <row r="418" spans="1:9" x14ac:dyDescent="0.25">
      <c r="A418" s="1">
        <v>21</v>
      </c>
      <c r="B418" s="1" t="s">
        <v>152</v>
      </c>
      <c r="C418" s="1" t="s">
        <v>143</v>
      </c>
      <c r="D418" s="1" t="s">
        <v>80</v>
      </c>
      <c r="E418" s="1">
        <v>0.24</v>
      </c>
      <c r="G418" s="1">
        <v>13253.931</v>
      </c>
      <c r="I418" s="1">
        <v>13253.931</v>
      </c>
    </row>
    <row r="419" spans="1:9" x14ac:dyDescent="0.25">
      <c r="A419" s="1">
        <v>22</v>
      </c>
      <c r="B419" s="1" t="s">
        <v>153</v>
      </c>
      <c r="C419" s="1" t="s">
        <v>144</v>
      </c>
      <c r="D419" s="1" t="s">
        <v>81</v>
      </c>
      <c r="E419" s="1">
        <v>0.24</v>
      </c>
      <c r="G419" s="1">
        <v>2239.502</v>
      </c>
      <c r="I419" s="1">
        <v>2239.502</v>
      </c>
    </row>
    <row r="421" spans="1:9" x14ac:dyDescent="0.25">
      <c r="A421" s="1" t="s">
        <v>63</v>
      </c>
    </row>
    <row r="423" spans="1:9" x14ac:dyDescent="0.25"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</row>
    <row r="424" spans="1:9" x14ac:dyDescent="0.25">
      <c r="A424" s="1">
        <v>1</v>
      </c>
      <c r="B424" s="1" t="s">
        <v>132</v>
      </c>
      <c r="C424" s="1" t="s">
        <v>129</v>
      </c>
      <c r="D424" s="1" t="s">
        <v>130</v>
      </c>
      <c r="E424" s="1">
        <v>0.24</v>
      </c>
      <c r="G424" s="1">
        <v>7353.2619999999997</v>
      </c>
      <c r="I424" s="1">
        <v>7353.2619999999997</v>
      </c>
    </row>
    <row r="425" spans="1:9" x14ac:dyDescent="0.25">
      <c r="A425" s="1">
        <v>2</v>
      </c>
      <c r="B425" s="1" t="s">
        <v>133</v>
      </c>
      <c r="C425" s="1" t="s">
        <v>129</v>
      </c>
      <c r="D425" s="1" t="s">
        <v>130</v>
      </c>
      <c r="E425" s="1">
        <v>0.24</v>
      </c>
      <c r="G425" s="1">
        <v>8073.0609999999997</v>
      </c>
      <c r="I425" s="1">
        <v>8073.0609999999997</v>
      </c>
    </row>
    <row r="426" spans="1:9" x14ac:dyDescent="0.25">
      <c r="A426" s="1">
        <v>3</v>
      </c>
      <c r="B426" s="1" t="s">
        <v>134</v>
      </c>
      <c r="C426" s="1" t="s">
        <v>94</v>
      </c>
      <c r="D426" s="1" t="s">
        <v>75</v>
      </c>
      <c r="E426" s="1">
        <v>0.24</v>
      </c>
      <c r="G426" s="1">
        <v>12201.977000000001</v>
      </c>
      <c r="I426" s="1">
        <v>12201.977000000001</v>
      </c>
    </row>
    <row r="427" spans="1:9" x14ac:dyDescent="0.25">
      <c r="A427" s="1">
        <v>4</v>
      </c>
      <c r="B427" s="1" t="s">
        <v>135</v>
      </c>
      <c r="C427" s="1" t="s">
        <v>94</v>
      </c>
      <c r="D427" s="1" t="s">
        <v>75</v>
      </c>
      <c r="E427" s="1">
        <v>0.24</v>
      </c>
      <c r="G427" s="1">
        <v>9844.4519999999993</v>
      </c>
      <c r="I427" s="1">
        <v>9844.4519999999993</v>
      </c>
    </row>
    <row r="428" spans="1:9" x14ac:dyDescent="0.25">
      <c r="A428" s="1">
        <v>5</v>
      </c>
      <c r="B428" s="1" t="s">
        <v>136</v>
      </c>
      <c r="C428" s="1" t="s">
        <v>136</v>
      </c>
      <c r="D428" s="1" t="s">
        <v>86</v>
      </c>
      <c r="E428" s="1">
        <v>0.24</v>
      </c>
      <c r="G428" s="1">
        <v>5093.3670000000002</v>
      </c>
      <c r="I428" s="1">
        <v>5093.3670000000002</v>
      </c>
    </row>
    <row r="429" spans="1:9" x14ac:dyDescent="0.25">
      <c r="A429" s="1">
        <v>6</v>
      </c>
      <c r="B429" s="1" t="s">
        <v>137</v>
      </c>
      <c r="C429" s="1" t="s">
        <v>137</v>
      </c>
      <c r="D429" s="1" t="s">
        <v>87</v>
      </c>
      <c r="E429" s="1">
        <v>0.24</v>
      </c>
      <c r="G429" s="1">
        <v>10872.28</v>
      </c>
      <c r="I429" s="1">
        <v>10872.28</v>
      </c>
    </row>
    <row r="430" spans="1:9" x14ac:dyDescent="0.25">
      <c r="A430" s="1">
        <v>7</v>
      </c>
      <c r="B430" s="1" t="s">
        <v>138</v>
      </c>
      <c r="C430" s="1" t="s">
        <v>138</v>
      </c>
      <c r="D430" s="1" t="s">
        <v>76</v>
      </c>
      <c r="E430" s="1">
        <v>0.24</v>
      </c>
      <c r="G430" s="1">
        <v>7202.3</v>
      </c>
      <c r="I430" s="1">
        <v>7202.3</v>
      </c>
    </row>
    <row r="431" spans="1:9" x14ac:dyDescent="0.25">
      <c r="A431" s="1">
        <v>8</v>
      </c>
      <c r="B431" s="1" t="s">
        <v>139</v>
      </c>
      <c r="C431" s="1" t="s">
        <v>139</v>
      </c>
      <c r="D431" s="1" t="s">
        <v>77</v>
      </c>
      <c r="E431" s="1">
        <v>0.24</v>
      </c>
      <c r="G431" s="1">
        <v>6134.8540000000003</v>
      </c>
      <c r="I431" s="1">
        <v>6134.8540000000003</v>
      </c>
    </row>
    <row r="432" spans="1:9" x14ac:dyDescent="0.25">
      <c r="A432" s="1">
        <v>9</v>
      </c>
      <c r="B432" s="1" t="s">
        <v>140</v>
      </c>
      <c r="C432" s="1" t="s">
        <v>140</v>
      </c>
      <c r="D432" s="1" t="s">
        <v>92</v>
      </c>
      <c r="E432" s="1">
        <v>0.24</v>
      </c>
      <c r="G432" s="1">
        <v>7134.0360000000001</v>
      </c>
      <c r="I432" s="1">
        <v>7134.0360000000001</v>
      </c>
    </row>
    <row r="433" spans="1:9" x14ac:dyDescent="0.25">
      <c r="A433" s="1">
        <v>10</v>
      </c>
      <c r="B433" s="1" t="s">
        <v>141</v>
      </c>
      <c r="C433" s="1" t="s">
        <v>141</v>
      </c>
      <c r="D433" s="1" t="s">
        <v>78</v>
      </c>
      <c r="E433" s="1">
        <v>0.24</v>
      </c>
      <c r="G433" s="1">
        <v>8244.3169999999991</v>
      </c>
      <c r="I433" s="1">
        <v>8244.3169999999991</v>
      </c>
    </row>
    <row r="434" spans="1:9" x14ac:dyDescent="0.25">
      <c r="A434" s="1">
        <v>11</v>
      </c>
      <c r="B434" s="1" t="s">
        <v>142</v>
      </c>
      <c r="C434" s="1" t="s">
        <v>142</v>
      </c>
      <c r="D434" s="1" t="s">
        <v>79</v>
      </c>
      <c r="E434" s="1">
        <v>0.24</v>
      </c>
      <c r="G434" s="1">
        <v>7868.6710000000003</v>
      </c>
      <c r="I434" s="1">
        <v>7868.6710000000003</v>
      </c>
    </row>
    <row r="435" spans="1:9" x14ac:dyDescent="0.25">
      <c r="A435" s="1">
        <v>12</v>
      </c>
      <c r="B435" s="1" t="s">
        <v>143</v>
      </c>
      <c r="C435" s="1" t="s">
        <v>143</v>
      </c>
      <c r="D435" s="1" t="s">
        <v>80</v>
      </c>
      <c r="E435" s="1">
        <v>0.24</v>
      </c>
      <c r="G435" s="1">
        <v>8789.6010000000006</v>
      </c>
      <c r="I435" s="1">
        <v>8789.6010000000006</v>
      </c>
    </row>
    <row r="436" spans="1:9" x14ac:dyDescent="0.25">
      <c r="A436" s="1">
        <v>13</v>
      </c>
      <c r="B436" s="1" t="s">
        <v>144</v>
      </c>
      <c r="C436" s="1" t="s">
        <v>144</v>
      </c>
      <c r="D436" s="1" t="s">
        <v>81</v>
      </c>
      <c r="E436" s="1">
        <v>0.24</v>
      </c>
      <c r="G436" s="1">
        <v>5360.5150000000003</v>
      </c>
      <c r="I436" s="1">
        <v>5360.5150000000003</v>
      </c>
    </row>
    <row r="437" spans="1:9" x14ac:dyDescent="0.25">
      <c r="A437" s="1">
        <v>14</v>
      </c>
      <c r="B437" s="1" t="s">
        <v>145</v>
      </c>
      <c r="C437" s="1" t="s">
        <v>136</v>
      </c>
      <c r="D437" s="1" t="s">
        <v>86</v>
      </c>
      <c r="E437" s="1">
        <v>0.24</v>
      </c>
      <c r="G437" s="1">
        <v>4948.7849999999999</v>
      </c>
      <c r="I437" s="1">
        <v>4948.7849999999999</v>
      </c>
    </row>
    <row r="438" spans="1:9" x14ac:dyDescent="0.25">
      <c r="A438" s="1">
        <v>15</v>
      </c>
      <c r="B438" s="1" t="s">
        <v>146</v>
      </c>
      <c r="C438" s="1" t="s">
        <v>137</v>
      </c>
      <c r="D438" s="1" t="s">
        <v>87</v>
      </c>
      <c r="E438" s="1">
        <v>0.24</v>
      </c>
      <c r="G438" s="1">
        <v>10539.15</v>
      </c>
      <c r="I438" s="1">
        <v>10539.15</v>
      </c>
    </row>
    <row r="439" spans="1:9" x14ac:dyDescent="0.25">
      <c r="A439" s="1">
        <v>16</v>
      </c>
      <c r="B439" s="1" t="s">
        <v>147</v>
      </c>
      <c r="C439" s="1" t="s">
        <v>138</v>
      </c>
      <c r="D439" s="1" t="s">
        <v>76</v>
      </c>
      <c r="E439" s="1">
        <v>0.24</v>
      </c>
      <c r="G439" s="1">
        <v>8621.06</v>
      </c>
      <c r="I439" s="1">
        <v>8621.06</v>
      </c>
    </row>
    <row r="440" spans="1:9" x14ac:dyDescent="0.25">
      <c r="A440" s="1">
        <v>17</v>
      </c>
      <c r="B440" s="1" t="s">
        <v>148</v>
      </c>
      <c r="C440" s="1" t="s">
        <v>139</v>
      </c>
      <c r="D440" s="1" t="s">
        <v>77</v>
      </c>
      <c r="E440" s="1">
        <v>0.24</v>
      </c>
      <c r="G440" s="1">
        <v>4926.3090000000002</v>
      </c>
      <c r="I440" s="1">
        <v>4926.3090000000002</v>
      </c>
    </row>
    <row r="441" spans="1:9" x14ac:dyDescent="0.25">
      <c r="A441" s="1">
        <v>18</v>
      </c>
      <c r="B441" s="1" t="s">
        <v>149</v>
      </c>
      <c r="C441" s="1" t="s">
        <v>140</v>
      </c>
      <c r="D441" s="1" t="s">
        <v>92</v>
      </c>
      <c r="E441" s="1">
        <v>0.24</v>
      </c>
      <c r="G441" s="1">
        <v>7595.5860000000002</v>
      </c>
      <c r="I441" s="1">
        <v>7595.5860000000002</v>
      </c>
    </row>
    <row r="442" spans="1:9" x14ac:dyDescent="0.25">
      <c r="A442" s="1">
        <v>19</v>
      </c>
      <c r="B442" s="1" t="s">
        <v>150</v>
      </c>
      <c r="C442" s="1" t="s">
        <v>141</v>
      </c>
      <c r="D442" s="1" t="s">
        <v>78</v>
      </c>
      <c r="E442" s="1">
        <v>0.24</v>
      </c>
      <c r="G442" s="1">
        <v>5362.518</v>
      </c>
      <c r="I442" s="1">
        <v>5362.518</v>
      </c>
    </row>
    <row r="443" spans="1:9" x14ac:dyDescent="0.25">
      <c r="A443" s="1">
        <v>20</v>
      </c>
      <c r="B443" s="1" t="s">
        <v>151</v>
      </c>
      <c r="C443" s="1" t="s">
        <v>142</v>
      </c>
      <c r="D443" s="1" t="s">
        <v>79</v>
      </c>
      <c r="E443" s="1">
        <v>0.24</v>
      </c>
      <c r="G443" s="1">
        <v>7800.7190000000001</v>
      </c>
      <c r="I443" s="1">
        <v>7800.7190000000001</v>
      </c>
    </row>
    <row r="444" spans="1:9" x14ac:dyDescent="0.25">
      <c r="A444" s="1">
        <v>21</v>
      </c>
      <c r="B444" s="1" t="s">
        <v>152</v>
      </c>
      <c r="C444" s="1" t="s">
        <v>143</v>
      </c>
      <c r="D444" s="1" t="s">
        <v>80</v>
      </c>
      <c r="E444" s="1">
        <v>0.24</v>
      </c>
      <c r="G444" s="1">
        <v>9708.7479999999996</v>
      </c>
      <c r="I444" s="1">
        <v>9708.7479999999996</v>
      </c>
    </row>
    <row r="445" spans="1:9" x14ac:dyDescent="0.25">
      <c r="A445" s="1">
        <v>22</v>
      </c>
      <c r="B445" s="1" t="s">
        <v>153</v>
      </c>
      <c r="C445" s="1" t="s">
        <v>144</v>
      </c>
      <c r="D445" s="1" t="s">
        <v>81</v>
      </c>
      <c r="E445" s="1">
        <v>0.24</v>
      </c>
      <c r="G445" s="1">
        <v>4337.9539999999997</v>
      </c>
      <c r="I445" s="1">
        <v>4337.9539999999997</v>
      </c>
    </row>
    <row r="447" spans="1:9" x14ac:dyDescent="0.25">
      <c r="A447" s="1" t="s">
        <v>64</v>
      </c>
    </row>
    <row r="449" spans="1:9" x14ac:dyDescent="0.25">
      <c r="B449" s="1" t="s">
        <v>1</v>
      </c>
      <c r="C449" s="1" t="s">
        <v>2</v>
      </c>
      <c r="D449" s="1" t="s">
        <v>3</v>
      </c>
      <c r="E449" s="1" t="s">
        <v>4</v>
      </c>
      <c r="F449" s="1" t="s">
        <v>5</v>
      </c>
      <c r="G449" s="1" t="s">
        <v>6</v>
      </c>
      <c r="H449" s="1" t="s">
        <v>7</v>
      </c>
      <c r="I449" s="1" t="s">
        <v>8</v>
      </c>
    </row>
    <row r="450" spans="1:9" x14ac:dyDescent="0.25">
      <c r="A450" s="1">
        <v>1</v>
      </c>
      <c r="B450" s="1" t="s">
        <v>132</v>
      </c>
      <c r="C450" s="1" t="s">
        <v>129</v>
      </c>
      <c r="D450" s="1" t="s">
        <v>130</v>
      </c>
      <c r="E450" s="1">
        <v>0.24</v>
      </c>
      <c r="G450" s="1">
        <v>4933.9089999999997</v>
      </c>
      <c r="I450" s="1">
        <v>4933.9089999999997</v>
      </c>
    </row>
    <row r="451" spans="1:9" x14ac:dyDescent="0.25">
      <c r="A451" s="1">
        <v>2</v>
      </c>
      <c r="B451" s="1" t="s">
        <v>133</v>
      </c>
      <c r="C451" s="1" t="s">
        <v>129</v>
      </c>
      <c r="D451" s="1" t="s">
        <v>130</v>
      </c>
      <c r="E451" s="1">
        <v>0.24</v>
      </c>
      <c r="G451" s="1">
        <v>5491.9679999999998</v>
      </c>
      <c r="I451" s="1">
        <v>5491.9679999999998</v>
      </c>
    </row>
    <row r="452" spans="1:9" x14ac:dyDescent="0.25">
      <c r="A452" s="1">
        <v>3</v>
      </c>
      <c r="B452" s="1" t="s">
        <v>134</v>
      </c>
      <c r="C452" s="1" t="s">
        <v>94</v>
      </c>
      <c r="D452" s="1" t="s">
        <v>75</v>
      </c>
      <c r="E452" s="1">
        <v>0.24</v>
      </c>
      <c r="G452" s="1">
        <v>6889.41</v>
      </c>
      <c r="I452" s="1">
        <v>6889.41</v>
      </c>
    </row>
    <row r="453" spans="1:9" x14ac:dyDescent="0.25">
      <c r="A453" s="1">
        <v>4</v>
      </c>
      <c r="B453" s="1" t="s">
        <v>135</v>
      </c>
      <c r="C453" s="1" t="s">
        <v>94</v>
      </c>
      <c r="D453" s="1" t="s">
        <v>75</v>
      </c>
      <c r="E453" s="1">
        <v>0.24</v>
      </c>
      <c r="G453" s="1">
        <v>8193.116</v>
      </c>
      <c r="I453" s="1">
        <v>8193.116</v>
      </c>
    </row>
    <row r="454" spans="1:9" x14ac:dyDescent="0.25">
      <c r="A454" s="1">
        <v>5</v>
      </c>
      <c r="B454" s="1" t="s">
        <v>136</v>
      </c>
      <c r="C454" s="1" t="s">
        <v>136</v>
      </c>
      <c r="D454" s="1" t="s">
        <v>86</v>
      </c>
      <c r="E454" s="1">
        <v>0.24</v>
      </c>
      <c r="G454" s="1">
        <v>3520.5610000000001</v>
      </c>
      <c r="I454" s="1">
        <v>3520.5610000000001</v>
      </c>
    </row>
    <row r="455" spans="1:9" x14ac:dyDescent="0.25">
      <c r="A455" s="1">
        <v>6</v>
      </c>
      <c r="B455" s="1" t="s">
        <v>137</v>
      </c>
      <c r="C455" s="1" t="s">
        <v>137</v>
      </c>
      <c r="D455" s="1" t="s">
        <v>87</v>
      </c>
      <c r="E455" s="1">
        <v>0.24</v>
      </c>
      <c r="G455" s="1">
        <v>7256.1559999999999</v>
      </c>
      <c r="I455" s="1">
        <v>7256.1559999999999</v>
      </c>
    </row>
    <row r="456" spans="1:9" x14ac:dyDescent="0.25">
      <c r="A456" s="1">
        <v>7</v>
      </c>
      <c r="B456" s="1" t="s">
        <v>138</v>
      </c>
      <c r="C456" s="1" t="s">
        <v>138</v>
      </c>
      <c r="D456" s="1" t="s">
        <v>76</v>
      </c>
      <c r="E456" s="1">
        <v>0.24</v>
      </c>
      <c r="G456" s="1">
        <v>5492.8689999999997</v>
      </c>
      <c r="I456" s="1">
        <v>5492.8689999999997</v>
      </c>
    </row>
    <row r="457" spans="1:9" x14ac:dyDescent="0.25">
      <c r="A457" s="1">
        <v>8</v>
      </c>
      <c r="B457" s="1" t="s">
        <v>139</v>
      </c>
      <c r="C457" s="1" t="s">
        <v>139</v>
      </c>
      <c r="D457" s="1" t="s">
        <v>77</v>
      </c>
      <c r="E457" s="1">
        <v>0.24</v>
      </c>
      <c r="G457" s="1">
        <v>2732.61</v>
      </c>
      <c r="I457" s="1">
        <v>2732.61</v>
      </c>
    </row>
    <row r="458" spans="1:9" x14ac:dyDescent="0.25">
      <c r="A458" s="1">
        <v>9</v>
      </c>
      <c r="B458" s="1" t="s">
        <v>140</v>
      </c>
      <c r="C458" s="1" t="s">
        <v>140</v>
      </c>
      <c r="D458" s="1" t="s">
        <v>92</v>
      </c>
      <c r="E458" s="1">
        <v>0.24</v>
      </c>
      <c r="G458" s="1">
        <v>4428.6620000000003</v>
      </c>
      <c r="I458" s="1">
        <v>4428.6620000000003</v>
      </c>
    </row>
    <row r="459" spans="1:9" x14ac:dyDescent="0.25">
      <c r="A459" s="1">
        <v>10</v>
      </c>
      <c r="B459" s="1" t="s">
        <v>141</v>
      </c>
      <c r="C459" s="1" t="s">
        <v>141</v>
      </c>
      <c r="D459" s="1" t="s">
        <v>78</v>
      </c>
      <c r="E459" s="1">
        <v>0.24</v>
      </c>
      <c r="G459" s="1">
        <v>3560.7570000000001</v>
      </c>
      <c r="I459" s="1">
        <v>3560.7570000000001</v>
      </c>
    </row>
    <row r="460" spans="1:9" x14ac:dyDescent="0.25">
      <c r="A460" s="1">
        <v>11</v>
      </c>
      <c r="B460" s="1" t="s">
        <v>142</v>
      </c>
      <c r="C460" s="1" t="s">
        <v>142</v>
      </c>
      <c r="D460" s="1" t="s">
        <v>79</v>
      </c>
      <c r="E460" s="1">
        <v>0.24</v>
      </c>
      <c r="G460" s="1">
        <v>4183.5929999999998</v>
      </c>
      <c r="I460" s="1">
        <v>4183.5929999999998</v>
      </c>
    </row>
    <row r="461" spans="1:9" x14ac:dyDescent="0.25">
      <c r="A461" s="1">
        <v>12</v>
      </c>
      <c r="B461" s="1" t="s">
        <v>143</v>
      </c>
      <c r="C461" s="1" t="s">
        <v>143</v>
      </c>
      <c r="D461" s="1" t="s">
        <v>80</v>
      </c>
      <c r="E461" s="1">
        <v>0.24</v>
      </c>
      <c r="G461" s="1">
        <v>6335.3549999999996</v>
      </c>
      <c r="I461" s="1">
        <v>6335.3549999999996</v>
      </c>
    </row>
    <row r="462" spans="1:9" x14ac:dyDescent="0.25">
      <c r="A462" s="1">
        <v>13</v>
      </c>
      <c r="B462" s="1" t="s">
        <v>144</v>
      </c>
      <c r="C462" s="1" t="s">
        <v>144</v>
      </c>
      <c r="D462" s="1" t="s">
        <v>81</v>
      </c>
      <c r="E462" s="1">
        <v>0.24</v>
      </c>
      <c r="G462" s="1">
        <v>2549.3490000000002</v>
      </c>
      <c r="I462" s="1">
        <v>2549.3490000000002</v>
      </c>
    </row>
    <row r="463" spans="1:9" x14ac:dyDescent="0.25">
      <c r="A463" s="1">
        <v>14</v>
      </c>
      <c r="B463" s="1" t="s">
        <v>145</v>
      </c>
      <c r="C463" s="1" t="s">
        <v>136</v>
      </c>
      <c r="D463" s="1" t="s">
        <v>86</v>
      </c>
      <c r="E463" s="1">
        <v>0.24</v>
      </c>
      <c r="G463" s="1">
        <v>2867.9760000000001</v>
      </c>
      <c r="I463" s="1">
        <v>2867.9760000000001</v>
      </c>
    </row>
    <row r="464" spans="1:9" x14ac:dyDescent="0.25">
      <c r="A464" s="1">
        <v>15</v>
      </c>
      <c r="B464" s="1" t="s">
        <v>146</v>
      </c>
      <c r="C464" s="1" t="s">
        <v>137</v>
      </c>
      <c r="D464" s="1" t="s">
        <v>87</v>
      </c>
      <c r="E464" s="1">
        <v>0.24</v>
      </c>
      <c r="G464" s="1">
        <v>6210.28</v>
      </c>
      <c r="I464" s="1">
        <v>6210.28</v>
      </c>
    </row>
    <row r="465" spans="1:9" x14ac:dyDescent="0.25">
      <c r="A465" s="1">
        <v>16</v>
      </c>
      <c r="B465" s="1" t="s">
        <v>147</v>
      </c>
      <c r="C465" s="1" t="s">
        <v>138</v>
      </c>
      <c r="D465" s="1" t="s">
        <v>76</v>
      </c>
      <c r="E465" s="1">
        <v>0.24</v>
      </c>
      <c r="G465" s="1">
        <v>4597.6639999999998</v>
      </c>
      <c r="I465" s="1">
        <v>4597.6639999999998</v>
      </c>
    </row>
    <row r="466" spans="1:9" x14ac:dyDescent="0.25">
      <c r="A466" s="1">
        <v>17</v>
      </c>
      <c r="B466" s="1" t="s">
        <v>148</v>
      </c>
      <c r="C466" s="1" t="s">
        <v>139</v>
      </c>
      <c r="D466" s="1" t="s">
        <v>77</v>
      </c>
      <c r="E466" s="1">
        <v>0.24</v>
      </c>
      <c r="G466" s="1">
        <v>2359.6480000000001</v>
      </c>
      <c r="I466" s="1">
        <v>2359.6480000000001</v>
      </c>
    </row>
    <row r="467" spans="1:9" x14ac:dyDescent="0.25">
      <c r="A467" s="1">
        <v>18</v>
      </c>
      <c r="B467" s="1" t="s">
        <v>149</v>
      </c>
      <c r="C467" s="1" t="s">
        <v>140</v>
      </c>
      <c r="D467" s="1" t="s">
        <v>92</v>
      </c>
      <c r="E467" s="1">
        <v>0.24</v>
      </c>
      <c r="G467" s="1">
        <v>4595.665</v>
      </c>
      <c r="I467" s="1">
        <v>4595.665</v>
      </c>
    </row>
    <row r="468" spans="1:9" x14ac:dyDescent="0.25">
      <c r="A468" s="1">
        <v>19</v>
      </c>
      <c r="B468" s="1" t="s">
        <v>150</v>
      </c>
      <c r="C468" s="1" t="s">
        <v>141</v>
      </c>
      <c r="D468" s="1" t="s">
        <v>78</v>
      </c>
      <c r="E468" s="1">
        <v>0.24</v>
      </c>
      <c r="G468" s="1">
        <v>2343.009</v>
      </c>
      <c r="I468" s="1">
        <v>2343.009</v>
      </c>
    </row>
    <row r="469" spans="1:9" x14ac:dyDescent="0.25">
      <c r="A469" s="1">
        <v>20</v>
      </c>
      <c r="B469" s="1" t="s">
        <v>151</v>
      </c>
      <c r="C469" s="1" t="s">
        <v>142</v>
      </c>
      <c r="D469" s="1" t="s">
        <v>79</v>
      </c>
      <c r="E469" s="1">
        <v>0.24</v>
      </c>
      <c r="G469" s="1">
        <v>4469.549</v>
      </c>
      <c r="I469" s="1">
        <v>4469.549</v>
      </c>
    </row>
    <row r="470" spans="1:9" x14ac:dyDescent="0.25">
      <c r="A470" s="1">
        <v>21</v>
      </c>
      <c r="B470" s="1" t="s">
        <v>152</v>
      </c>
      <c r="C470" s="1" t="s">
        <v>143</v>
      </c>
      <c r="D470" s="1" t="s">
        <v>80</v>
      </c>
      <c r="E470" s="1">
        <v>0.24</v>
      </c>
      <c r="G470" s="1">
        <v>5732.4009999999998</v>
      </c>
      <c r="I470" s="1">
        <v>5732.4009999999998</v>
      </c>
    </row>
    <row r="471" spans="1:9" x14ac:dyDescent="0.25">
      <c r="A471" s="1">
        <v>22</v>
      </c>
      <c r="B471" s="1" t="s">
        <v>153</v>
      </c>
      <c r="C471" s="1" t="s">
        <v>144</v>
      </c>
      <c r="D471" s="1" t="s">
        <v>81</v>
      </c>
      <c r="E471" s="1">
        <v>0.24</v>
      </c>
      <c r="G471" s="1">
        <v>2274.5340000000001</v>
      </c>
      <c r="I471" s="1">
        <v>2274.5340000000001</v>
      </c>
    </row>
    <row r="473" spans="1:9" x14ac:dyDescent="0.25">
      <c r="A473" s="1" t="s">
        <v>65</v>
      </c>
    </row>
    <row r="475" spans="1:9" x14ac:dyDescent="0.25">
      <c r="B475" s="1" t="s">
        <v>1</v>
      </c>
      <c r="C475" s="1" t="s">
        <v>2</v>
      </c>
      <c r="D475" s="1" t="s">
        <v>3</v>
      </c>
      <c r="E475" s="1" t="s">
        <v>4</v>
      </c>
      <c r="F475" s="1" t="s">
        <v>5</v>
      </c>
      <c r="G475" s="1" t="s">
        <v>6</v>
      </c>
      <c r="H475" s="1" t="s">
        <v>7</v>
      </c>
      <c r="I475" s="1" t="s">
        <v>8</v>
      </c>
    </row>
    <row r="476" spans="1:9" x14ac:dyDescent="0.25">
      <c r="A476" s="1">
        <v>1</v>
      </c>
      <c r="B476" s="1" t="s">
        <v>132</v>
      </c>
      <c r="C476" s="1" t="s">
        <v>129</v>
      </c>
      <c r="D476" s="1" t="s">
        <v>130</v>
      </c>
      <c r="E476" s="1">
        <v>0.24</v>
      </c>
      <c r="G476" s="1">
        <v>6905.32</v>
      </c>
      <c r="I476" s="1">
        <v>6905.32</v>
      </c>
    </row>
    <row r="477" spans="1:9" x14ac:dyDescent="0.25">
      <c r="A477" s="1">
        <v>2</v>
      </c>
      <c r="B477" s="1" t="s">
        <v>133</v>
      </c>
      <c r="C477" s="1" t="s">
        <v>129</v>
      </c>
      <c r="D477" s="1" t="s">
        <v>130</v>
      </c>
      <c r="E477" s="1">
        <v>0.26</v>
      </c>
      <c r="G477" s="1">
        <v>8310.27</v>
      </c>
      <c r="I477" s="1">
        <v>8310.27</v>
      </c>
    </row>
    <row r="478" spans="1:9" x14ac:dyDescent="0.25">
      <c r="A478" s="1">
        <v>3</v>
      </c>
      <c r="B478" s="1" t="s">
        <v>134</v>
      </c>
      <c r="C478" s="1" t="s">
        <v>94</v>
      </c>
      <c r="D478" s="1" t="s">
        <v>75</v>
      </c>
      <c r="E478" s="1">
        <v>0.24</v>
      </c>
      <c r="G478" s="1">
        <v>10789.106</v>
      </c>
      <c r="I478" s="1">
        <v>10789.106</v>
      </c>
    </row>
    <row r="479" spans="1:9" x14ac:dyDescent="0.25">
      <c r="A479" s="1">
        <v>4</v>
      </c>
      <c r="B479" s="1" t="s">
        <v>135</v>
      </c>
      <c r="C479" s="1" t="s">
        <v>94</v>
      </c>
      <c r="D479" s="1" t="s">
        <v>75</v>
      </c>
      <c r="E479" s="1">
        <v>0.24</v>
      </c>
      <c r="G479" s="1">
        <v>8351.2029999999995</v>
      </c>
      <c r="I479" s="1">
        <v>8351.2029999999995</v>
      </c>
    </row>
    <row r="480" spans="1:9" x14ac:dyDescent="0.25">
      <c r="A480" s="1">
        <v>5</v>
      </c>
      <c r="B480" s="1" t="s">
        <v>136</v>
      </c>
      <c r="C480" s="1" t="s">
        <v>136</v>
      </c>
      <c r="D480" s="1" t="s">
        <v>86</v>
      </c>
      <c r="E480" s="1">
        <v>0.24</v>
      </c>
      <c r="G480" s="1">
        <v>4382.3590000000004</v>
      </c>
      <c r="I480" s="1">
        <v>4382.3590000000004</v>
      </c>
    </row>
    <row r="481" spans="1:9" x14ac:dyDescent="0.25">
      <c r="A481" s="1">
        <v>6</v>
      </c>
      <c r="B481" s="1" t="s">
        <v>137</v>
      </c>
      <c r="C481" s="1" t="s">
        <v>137</v>
      </c>
      <c r="D481" s="1" t="s">
        <v>87</v>
      </c>
      <c r="E481" s="1">
        <v>0.24</v>
      </c>
      <c r="G481" s="1">
        <v>9704.3230000000003</v>
      </c>
      <c r="I481" s="1">
        <v>9704.3230000000003</v>
      </c>
    </row>
    <row r="482" spans="1:9" x14ac:dyDescent="0.25">
      <c r="A482" s="1">
        <v>7</v>
      </c>
      <c r="B482" s="1" t="s">
        <v>138</v>
      </c>
      <c r="C482" s="1" t="s">
        <v>138</v>
      </c>
      <c r="D482" s="1" t="s">
        <v>76</v>
      </c>
      <c r="E482" s="1">
        <v>0.24</v>
      </c>
      <c r="G482" s="1">
        <v>7517.0879999999997</v>
      </c>
      <c r="I482" s="1">
        <v>7517.0879999999997</v>
      </c>
    </row>
    <row r="483" spans="1:9" x14ac:dyDescent="0.25">
      <c r="A483" s="1">
        <v>8</v>
      </c>
      <c r="B483" s="1" t="s">
        <v>139</v>
      </c>
      <c r="C483" s="1" t="s">
        <v>139</v>
      </c>
      <c r="D483" s="1" t="s">
        <v>77</v>
      </c>
      <c r="E483" s="1">
        <v>0.24</v>
      </c>
      <c r="G483" s="1">
        <v>3609.989</v>
      </c>
      <c r="I483" s="1">
        <v>3609.989</v>
      </c>
    </row>
    <row r="484" spans="1:9" x14ac:dyDescent="0.25">
      <c r="A484" s="1">
        <v>9</v>
      </c>
      <c r="B484" s="1" t="s">
        <v>140</v>
      </c>
      <c r="C484" s="1" t="s">
        <v>140</v>
      </c>
      <c r="D484" s="1" t="s">
        <v>92</v>
      </c>
      <c r="E484" s="1">
        <v>0.24</v>
      </c>
      <c r="G484" s="1">
        <v>6490.2430000000004</v>
      </c>
      <c r="I484" s="1">
        <v>6490.2430000000004</v>
      </c>
    </row>
    <row r="485" spans="1:9" x14ac:dyDescent="0.25">
      <c r="A485" s="1">
        <v>10</v>
      </c>
      <c r="B485" s="1" t="s">
        <v>141</v>
      </c>
      <c r="C485" s="1" t="s">
        <v>141</v>
      </c>
      <c r="D485" s="1" t="s">
        <v>78</v>
      </c>
      <c r="E485" s="1">
        <v>0.24</v>
      </c>
      <c r="G485" s="1">
        <v>7585.0709999999999</v>
      </c>
      <c r="I485" s="1">
        <v>7585.0709999999999</v>
      </c>
    </row>
    <row r="486" spans="1:9" x14ac:dyDescent="0.25">
      <c r="A486" s="1">
        <v>11</v>
      </c>
      <c r="B486" s="1" t="s">
        <v>142</v>
      </c>
      <c r="C486" s="1" t="s">
        <v>142</v>
      </c>
      <c r="D486" s="1" t="s">
        <v>79</v>
      </c>
      <c r="E486" s="1">
        <v>0.24</v>
      </c>
      <c r="G486" s="1">
        <v>7690.3819999999996</v>
      </c>
      <c r="I486" s="1">
        <v>7690.3819999999996</v>
      </c>
    </row>
    <row r="487" spans="1:9" x14ac:dyDescent="0.25">
      <c r="A487" s="1">
        <v>12</v>
      </c>
      <c r="B487" s="1" t="s">
        <v>143</v>
      </c>
      <c r="C487" s="1" t="s">
        <v>143</v>
      </c>
      <c r="D487" s="1" t="s">
        <v>80</v>
      </c>
      <c r="E487" s="1">
        <v>0.24</v>
      </c>
      <c r="G487" s="1">
        <v>9953.5429999999997</v>
      </c>
      <c r="I487" s="1">
        <v>9953.5429999999997</v>
      </c>
    </row>
    <row r="488" spans="1:9" x14ac:dyDescent="0.25">
      <c r="A488" s="1">
        <v>13</v>
      </c>
      <c r="B488" s="1" t="s">
        <v>144</v>
      </c>
      <c r="C488" s="1" t="s">
        <v>144</v>
      </c>
      <c r="D488" s="1" t="s">
        <v>81</v>
      </c>
      <c r="E488" s="1">
        <v>0.24</v>
      </c>
      <c r="G488" s="1">
        <v>4696.1620000000003</v>
      </c>
      <c r="I488" s="1">
        <v>4696.1620000000003</v>
      </c>
    </row>
    <row r="489" spans="1:9" x14ac:dyDescent="0.25">
      <c r="A489" s="1">
        <v>14</v>
      </c>
      <c r="B489" s="1" t="s">
        <v>145</v>
      </c>
      <c r="C489" s="1" t="s">
        <v>136</v>
      </c>
      <c r="D489" s="1" t="s">
        <v>86</v>
      </c>
      <c r="E489" s="1">
        <v>0.24</v>
      </c>
      <c r="G489" s="1">
        <v>5554.1009999999997</v>
      </c>
      <c r="I489" s="1">
        <v>5554.1009999999997</v>
      </c>
    </row>
    <row r="490" spans="1:9" x14ac:dyDescent="0.25">
      <c r="A490" s="1">
        <v>15</v>
      </c>
      <c r="B490" s="1" t="s">
        <v>146</v>
      </c>
      <c r="C490" s="1" t="s">
        <v>137</v>
      </c>
      <c r="D490" s="1" t="s">
        <v>87</v>
      </c>
      <c r="E490" s="1">
        <v>0.24</v>
      </c>
      <c r="G490" s="1">
        <v>8068.8789999999999</v>
      </c>
      <c r="I490" s="1">
        <v>8068.8789999999999</v>
      </c>
    </row>
    <row r="491" spans="1:9" x14ac:dyDescent="0.25">
      <c r="A491" s="1">
        <v>16</v>
      </c>
      <c r="B491" s="1" t="s">
        <v>147</v>
      </c>
      <c r="C491" s="1" t="s">
        <v>138</v>
      </c>
      <c r="D491" s="1" t="s">
        <v>76</v>
      </c>
      <c r="E491" s="1">
        <v>0.24</v>
      </c>
      <c r="G491" s="1">
        <v>7953.6719999999996</v>
      </c>
      <c r="I491" s="1">
        <v>7953.6719999999996</v>
      </c>
    </row>
    <row r="492" spans="1:9" x14ac:dyDescent="0.25">
      <c r="A492" s="1">
        <v>17</v>
      </c>
      <c r="B492" s="1" t="s">
        <v>148</v>
      </c>
      <c r="C492" s="1" t="s">
        <v>139</v>
      </c>
      <c r="D492" s="1" t="s">
        <v>77</v>
      </c>
      <c r="E492" s="1">
        <v>0.24</v>
      </c>
      <c r="G492" s="1">
        <v>4439.5820000000003</v>
      </c>
      <c r="I492" s="1">
        <v>4439.5820000000003</v>
      </c>
    </row>
    <row r="493" spans="1:9" x14ac:dyDescent="0.25">
      <c r="A493" s="1">
        <v>18</v>
      </c>
      <c r="B493" s="1" t="s">
        <v>149</v>
      </c>
      <c r="C493" s="1" t="s">
        <v>140</v>
      </c>
      <c r="D493" s="1" t="s">
        <v>92</v>
      </c>
      <c r="E493" s="1">
        <v>0.24</v>
      </c>
      <c r="G493" s="1">
        <v>6639.4219999999996</v>
      </c>
      <c r="I493" s="1">
        <v>6639.4219999999996</v>
      </c>
    </row>
    <row r="494" spans="1:9" x14ac:dyDescent="0.25">
      <c r="A494" s="1">
        <v>19</v>
      </c>
      <c r="B494" s="1" t="s">
        <v>150</v>
      </c>
      <c r="C494" s="1" t="s">
        <v>141</v>
      </c>
      <c r="D494" s="1" t="s">
        <v>78</v>
      </c>
      <c r="E494" s="1">
        <v>0.24</v>
      </c>
      <c r="G494" s="1">
        <v>4196.1549999999997</v>
      </c>
      <c r="I494" s="1">
        <v>4196.1549999999997</v>
      </c>
    </row>
    <row r="495" spans="1:9" x14ac:dyDescent="0.25">
      <c r="A495" s="1">
        <v>20</v>
      </c>
      <c r="B495" s="1" t="s">
        <v>151</v>
      </c>
      <c r="C495" s="1" t="s">
        <v>142</v>
      </c>
      <c r="D495" s="1" t="s">
        <v>79</v>
      </c>
      <c r="E495" s="1">
        <v>0.24</v>
      </c>
      <c r="G495" s="1">
        <v>6458.8</v>
      </c>
      <c r="I495" s="1">
        <v>6458.8</v>
      </c>
    </row>
    <row r="496" spans="1:9" x14ac:dyDescent="0.25">
      <c r="A496" s="1">
        <v>21</v>
      </c>
      <c r="B496" s="1" t="s">
        <v>152</v>
      </c>
      <c r="C496" s="1" t="s">
        <v>143</v>
      </c>
      <c r="D496" s="1" t="s">
        <v>80</v>
      </c>
      <c r="E496" s="1">
        <v>0.24</v>
      </c>
      <c r="G496" s="1">
        <v>8893.7919999999995</v>
      </c>
      <c r="I496" s="1">
        <v>8893.7919999999995</v>
      </c>
    </row>
    <row r="497" spans="1:9" x14ac:dyDescent="0.25">
      <c r="A497" s="1">
        <v>22</v>
      </c>
      <c r="B497" s="1" t="s">
        <v>153</v>
      </c>
      <c r="C497" s="1" t="s">
        <v>144</v>
      </c>
      <c r="D497" s="1" t="s">
        <v>81</v>
      </c>
      <c r="E497" s="1">
        <v>0.24</v>
      </c>
      <c r="G497" s="1">
        <v>4802.78</v>
      </c>
      <c r="I497" s="1">
        <v>4802.78</v>
      </c>
    </row>
    <row r="499" spans="1:9" x14ac:dyDescent="0.25">
      <c r="A499" s="1" t="s">
        <v>66</v>
      </c>
    </row>
    <row r="501" spans="1:9" x14ac:dyDescent="0.25"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</row>
    <row r="502" spans="1:9" x14ac:dyDescent="0.25">
      <c r="A502" s="1">
        <v>1</v>
      </c>
      <c r="B502" s="1" t="s">
        <v>132</v>
      </c>
      <c r="C502" s="1" t="s">
        <v>129</v>
      </c>
      <c r="D502" s="1" t="s">
        <v>130</v>
      </c>
      <c r="E502" s="1">
        <v>0.26</v>
      </c>
      <c r="G502" s="1">
        <v>19963.215</v>
      </c>
      <c r="I502" s="1">
        <v>19963.215</v>
      </c>
    </row>
    <row r="503" spans="1:9" x14ac:dyDescent="0.25">
      <c r="A503" s="1">
        <v>2</v>
      </c>
      <c r="B503" s="1" t="s">
        <v>133</v>
      </c>
      <c r="C503" s="1" t="s">
        <v>129</v>
      </c>
      <c r="D503" s="1" t="s">
        <v>130</v>
      </c>
      <c r="E503" s="1">
        <v>0.26</v>
      </c>
      <c r="G503" s="1">
        <v>16719.675999999999</v>
      </c>
      <c r="I503" s="1">
        <v>16719.675999999999</v>
      </c>
    </row>
    <row r="504" spans="1:9" x14ac:dyDescent="0.25">
      <c r="A504" s="1">
        <v>3</v>
      </c>
      <c r="B504" s="1" t="s">
        <v>134</v>
      </c>
      <c r="C504" s="1" t="s">
        <v>94</v>
      </c>
      <c r="D504" s="1" t="s">
        <v>75</v>
      </c>
      <c r="E504" s="1">
        <v>0.24</v>
      </c>
      <c r="G504" s="1">
        <v>26215.627</v>
      </c>
      <c r="I504" s="1">
        <v>26215.627</v>
      </c>
    </row>
    <row r="505" spans="1:9" x14ac:dyDescent="0.25">
      <c r="A505" s="1">
        <v>4</v>
      </c>
      <c r="B505" s="1" t="s">
        <v>135</v>
      </c>
      <c r="C505" s="1" t="s">
        <v>94</v>
      </c>
      <c r="D505" s="1" t="s">
        <v>75</v>
      </c>
      <c r="E505" s="1">
        <v>0.26</v>
      </c>
      <c r="G505" s="1">
        <v>23639.666000000001</v>
      </c>
      <c r="I505" s="1">
        <v>23639.666000000001</v>
      </c>
    </row>
    <row r="506" spans="1:9" x14ac:dyDescent="0.25">
      <c r="A506" s="1">
        <v>5</v>
      </c>
      <c r="B506" s="1" t="s">
        <v>136</v>
      </c>
      <c r="C506" s="1" t="s">
        <v>136</v>
      </c>
      <c r="D506" s="1" t="s">
        <v>86</v>
      </c>
      <c r="E506" s="1">
        <v>0.24</v>
      </c>
      <c r="G506" s="1">
        <v>8220.5069999999996</v>
      </c>
      <c r="I506" s="1">
        <v>8220.5069999999996</v>
      </c>
    </row>
    <row r="507" spans="1:9" x14ac:dyDescent="0.25">
      <c r="A507" s="1">
        <v>6</v>
      </c>
      <c r="B507" s="1" t="s">
        <v>137</v>
      </c>
      <c r="C507" s="1" t="s">
        <v>137</v>
      </c>
      <c r="D507" s="1" t="s">
        <v>87</v>
      </c>
      <c r="E507" s="1">
        <v>0.24</v>
      </c>
      <c r="G507" s="1">
        <v>17230.605</v>
      </c>
      <c r="I507" s="1">
        <v>17230.605</v>
      </c>
    </row>
    <row r="508" spans="1:9" x14ac:dyDescent="0.25">
      <c r="A508" s="1">
        <v>7</v>
      </c>
      <c r="B508" s="1" t="s">
        <v>138</v>
      </c>
      <c r="C508" s="1" t="s">
        <v>138</v>
      </c>
      <c r="D508" s="1" t="s">
        <v>76</v>
      </c>
      <c r="E508" s="1">
        <v>0.24</v>
      </c>
      <c r="G508" s="1">
        <v>18105.240000000002</v>
      </c>
      <c r="I508" s="1">
        <v>18105.240000000002</v>
      </c>
    </row>
    <row r="509" spans="1:9" x14ac:dyDescent="0.25">
      <c r="A509" s="1">
        <v>8</v>
      </c>
      <c r="B509" s="1" t="s">
        <v>139</v>
      </c>
      <c r="C509" s="1" t="s">
        <v>139</v>
      </c>
      <c r="D509" s="1" t="s">
        <v>77</v>
      </c>
      <c r="E509" s="1">
        <v>0.24</v>
      </c>
      <c r="G509" s="1">
        <v>7011.2749999999996</v>
      </c>
      <c r="I509" s="1">
        <v>7011.2749999999996</v>
      </c>
    </row>
    <row r="510" spans="1:9" x14ac:dyDescent="0.25">
      <c r="A510" s="1">
        <v>9</v>
      </c>
      <c r="B510" s="1" t="s">
        <v>140</v>
      </c>
      <c r="C510" s="1" t="s">
        <v>140</v>
      </c>
      <c r="D510" s="1" t="s">
        <v>92</v>
      </c>
      <c r="E510" s="1">
        <v>0.26</v>
      </c>
      <c r="G510" s="1">
        <v>10717.919</v>
      </c>
      <c r="I510" s="1">
        <v>10717.919</v>
      </c>
    </row>
    <row r="511" spans="1:9" x14ac:dyDescent="0.25">
      <c r="A511" s="1">
        <v>10</v>
      </c>
      <c r="B511" s="1" t="s">
        <v>141</v>
      </c>
      <c r="C511" s="1" t="s">
        <v>141</v>
      </c>
      <c r="D511" s="1" t="s">
        <v>78</v>
      </c>
      <c r="E511" s="1">
        <v>0.24</v>
      </c>
      <c r="G511" s="1">
        <v>12631.025</v>
      </c>
      <c r="I511" s="1">
        <v>12631.025</v>
      </c>
    </row>
    <row r="512" spans="1:9" x14ac:dyDescent="0.25">
      <c r="A512" s="1">
        <v>11</v>
      </c>
      <c r="B512" s="1" t="s">
        <v>142</v>
      </c>
      <c r="C512" s="1" t="s">
        <v>142</v>
      </c>
      <c r="D512" s="1" t="s">
        <v>79</v>
      </c>
      <c r="E512" s="1">
        <v>0.24</v>
      </c>
      <c r="G512" s="1">
        <v>10083.569</v>
      </c>
      <c r="I512" s="1">
        <v>10083.569</v>
      </c>
    </row>
    <row r="513" spans="1:9" x14ac:dyDescent="0.25">
      <c r="A513" s="1">
        <v>12</v>
      </c>
      <c r="B513" s="1" t="s">
        <v>143</v>
      </c>
      <c r="C513" s="1" t="s">
        <v>143</v>
      </c>
      <c r="D513" s="1" t="s">
        <v>80</v>
      </c>
      <c r="E513" s="1">
        <v>0.24</v>
      </c>
      <c r="G513" s="1">
        <v>17110.539000000001</v>
      </c>
      <c r="I513" s="1">
        <v>17110.539000000001</v>
      </c>
    </row>
    <row r="514" spans="1:9" x14ac:dyDescent="0.25">
      <c r="A514" s="1">
        <v>13</v>
      </c>
      <c r="B514" s="1" t="s">
        <v>144</v>
      </c>
      <c r="C514" s="1" t="s">
        <v>144</v>
      </c>
      <c r="D514" s="1" t="s">
        <v>81</v>
      </c>
      <c r="E514" s="1">
        <v>0.24</v>
      </c>
      <c r="G514" s="1">
        <v>7561.3760000000002</v>
      </c>
      <c r="I514" s="1">
        <v>7561.3760000000002</v>
      </c>
    </row>
    <row r="515" spans="1:9" x14ac:dyDescent="0.25">
      <c r="A515" s="1">
        <v>14</v>
      </c>
      <c r="B515" s="1" t="s">
        <v>145</v>
      </c>
      <c r="C515" s="1" t="s">
        <v>136</v>
      </c>
      <c r="D515" s="1" t="s">
        <v>86</v>
      </c>
      <c r="E515" s="1">
        <v>0.24</v>
      </c>
      <c r="G515" s="1">
        <v>7630.1080000000002</v>
      </c>
      <c r="I515" s="1">
        <v>7630.1080000000002</v>
      </c>
    </row>
    <row r="516" spans="1:9" x14ac:dyDescent="0.25">
      <c r="A516" s="1">
        <v>15</v>
      </c>
      <c r="B516" s="1" t="s">
        <v>146</v>
      </c>
      <c r="C516" s="1" t="s">
        <v>137</v>
      </c>
      <c r="D516" s="1" t="s">
        <v>87</v>
      </c>
      <c r="E516" s="1">
        <v>0.24</v>
      </c>
      <c r="G516" s="1">
        <v>15701.894</v>
      </c>
      <c r="I516" s="1">
        <v>15701.894</v>
      </c>
    </row>
    <row r="517" spans="1:9" x14ac:dyDescent="0.25">
      <c r="A517" s="1">
        <v>16</v>
      </c>
      <c r="B517" s="1" t="s">
        <v>147</v>
      </c>
      <c r="C517" s="1" t="s">
        <v>138</v>
      </c>
      <c r="D517" s="1" t="s">
        <v>76</v>
      </c>
      <c r="E517" s="1">
        <v>0.24</v>
      </c>
      <c r="G517" s="1">
        <v>14894.183999999999</v>
      </c>
      <c r="I517" s="1">
        <v>14894.183999999999</v>
      </c>
    </row>
    <row r="518" spans="1:9" x14ac:dyDescent="0.25">
      <c r="A518" s="1">
        <v>17</v>
      </c>
      <c r="B518" s="1" t="s">
        <v>148</v>
      </c>
      <c r="C518" s="1" t="s">
        <v>139</v>
      </c>
      <c r="D518" s="1" t="s">
        <v>77</v>
      </c>
      <c r="E518" s="1">
        <v>0.24</v>
      </c>
      <c r="G518" s="1">
        <v>10374.606</v>
      </c>
      <c r="I518" s="1">
        <v>10374.606</v>
      </c>
    </row>
    <row r="519" spans="1:9" x14ac:dyDescent="0.25">
      <c r="A519" s="1">
        <v>18</v>
      </c>
      <c r="B519" s="1" t="s">
        <v>149</v>
      </c>
      <c r="C519" s="1" t="s">
        <v>140</v>
      </c>
      <c r="D519" s="1" t="s">
        <v>92</v>
      </c>
      <c r="E519" s="1">
        <v>0.24</v>
      </c>
      <c r="G519" s="1">
        <v>14673.888999999999</v>
      </c>
      <c r="I519" s="1">
        <v>14673.888999999999</v>
      </c>
    </row>
    <row r="520" spans="1:9" x14ac:dyDescent="0.25">
      <c r="A520" s="1">
        <v>19</v>
      </c>
      <c r="B520" s="1" t="s">
        <v>150</v>
      </c>
      <c r="C520" s="1" t="s">
        <v>141</v>
      </c>
      <c r="D520" s="1" t="s">
        <v>78</v>
      </c>
      <c r="E520" s="1">
        <v>0.24</v>
      </c>
      <c r="G520" s="1">
        <v>15972.593999999999</v>
      </c>
      <c r="I520" s="1">
        <v>15972.593999999999</v>
      </c>
    </row>
    <row r="521" spans="1:9" x14ac:dyDescent="0.25">
      <c r="A521" s="1">
        <v>20</v>
      </c>
      <c r="B521" s="1" t="s">
        <v>151</v>
      </c>
      <c r="C521" s="1" t="s">
        <v>142</v>
      </c>
      <c r="D521" s="1" t="s">
        <v>79</v>
      </c>
      <c r="E521" s="1">
        <v>0.24</v>
      </c>
      <c r="G521" s="1">
        <v>14744.853999999999</v>
      </c>
      <c r="I521" s="1">
        <v>14744.853999999999</v>
      </c>
    </row>
    <row r="522" spans="1:9" x14ac:dyDescent="0.25">
      <c r="A522" s="1">
        <v>21</v>
      </c>
      <c r="B522" s="1" t="s">
        <v>152</v>
      </c>
      <c r="C522" s="1" t="s">
        <v>143</v>
      </c>
      <c r="D522" s="1" t="s">
        <v>80</v>
      </c>
      <c r="E522" s="1">
        <v>0.24</v>
      </c>
      <c r="G522" s="1">
        <v>17703.254000000001</v>
      </c>
      <c r="I522" s="1">
        <v>17703.254000000001</v>
      </c>
    </row>
    <row r="523" spans="1:9" x14ac:dyDescent="0.25">
      <c r="A523" s="1">
        <v>22</v>
      </c>
      <c r="B523" s="1" t="s">
        <v>153</v>
      </c>
      <c r="C523" s="1" t="s">
        <v>144</v>
      </c>
      <c r="D523" s="1" t="s">
        <v>81</v>
      </c>
      <c r="E523" s="1">
        <v>0.24</v>
      </c>
      <c r="G523" s="1">
        <v>9803.0660000000007</v>
      </c>
      <c r="I523" s="1">
        <v>9803.0660000000007</v>
      </c>
    </row>
    <row r="525" spans="1:9" x14ac:dyDescent="0.25">
      <c r="A525" s="1" t="s">
        <v>67</v>
      </c>
    </row>
    <row r="527" spans="1:9" x14ac:dyDescent="0.25"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 t="s">
        <v>6</v>
      </c>
      <c r="H527" s="1" t="s">
        <v>7</v>
      </c>
      <c r="I527" s="1" t="s">
        <v>8</v>
      </c>
    </row>
    <row r="528" spans="1:9" x14ac:dyDescent="0.25">
      <c r="A528" s="1">
        <v>1</v>
      </c>
      <c r="B528" s="1" t="s">
        <v>132</v>
      </c>
      <c r="C528" s="1" t="s">
        <v>129</v>
      </c>
      <c r="D528" s="1" t="s">
        <v>130</v>
      </c>
      <c r="E528" s="1">
        <v>0.26</v>
      </c>
      <c r="G528" s="1">
        <v>31124.813999999998</v>
      </c>
      <c r="I528" s="1">
        <v>31124.813999999998</v>
      </c>
    </row>
    <row r="529" spans="1:9" x14ac:dyDescent="0.25">
      <c r="A529" s="1">
        <v>2</v>
      </c>
      <c r="B529" s="1" t="s">
        <v>133</v>
      </c>
      <c r="C529" s="1" t="s">
        <v>129</v>
      </c>
      <c r="D529" s="1" t="s">
        <v>130</v>
      </c>
      <c r="E529" s="1">
        <v>0.26</v>
      </c>
      <c r="G529" s="1">
        <v>34734.648000000001</v>
      </c>
      <c r="I529" s="1">
        <v>34734.648000000001</v>
      </c>
    </row>
    <row r="530" spans="1:9" x14ac:dyDescent="0.25">
      <c r="A530" s="1">
        <v>3</v>
      </c>
      <c r="B530" s="1" t="s">
        <v>134</v>
      </c>
      <c r="C530" s="1" t="s">
        <v>94</v>
      </c>
      <c r="D530" s="1" t="s">
        <v>75</v>
      </c>
      <c r="E530" s="1">
        <v>0.24</v>
      </c>
      <c r="G530" s="1">
        <v>45965.031000000003</v>
      </c>
      <c r="I530" s="1">
        <v>45965.031000000003</v>
      </c>
    </row>
    <row r="531" spans="1:9" x14ac:dyDescent="0.25">
      <c r="A531" s="1">
        <v>4</v>
      </c>
      <c r="B531" s="1" t="s">
        <v>135</v>
      </c>
      <c r="C531" s="1" t="s">
        <v>94</v>
      </c>
      <c r="D531" s="1" t="s">
        <v>75</v>
      </c>
      <c r="E531" s="1">
        <v>0.26</v>
      </c>
      <c r="G531" s="1">
        <v>42389.141000000003</v>
      </c>
      <c r="I531" s="1">
        <v>42389.141000000003</v>
      </c>
    </row>
    <row r="532" spans="1:9" x14ac:dyDescent="0.25">
      <c r="A532" s="1">
        <v>5</v>
      </c>
      <c r="B532" s="1" t="s">
        <v>136</v>
      </c>
      <c r="C532" s="1" t="s">
        <v>136</v>
      </c>
      <c r="D532" s="1" t="s">
        <v>86</v>
      </c>
      <c r="E532" s="1">
        <v>0.24</v>
      </c>
      <c r="G532" s="1">
        <v>27547.396000000001</v>
      </c>
      <c r="I532" s="1">
        <v>27547.396000000001</v>
      </c>
    </row>
    <row r="533" spans="1:9" x14ac:dyDescent="0.25">
      <c r="A533" s="1">
        <v>6</v>
      </c>
      <c r="B533" s="1" t="s">
        <v>137</v>
      </c>
      <c r="C533" s="1" t="s">
        <v>137</v>
      </c>
      <c r="D533" s="1" t="s">
        <v>87</v>
      </c>
      <c r="E533" s="1">
        <v>0.24</v>
      </c>
      <c r="G533" s="1">
        <v>40095.883000000002</v>
      </c>
      <c r="I533" s="1">
        <v>40095.883000000002</v>
      </c>
    </row>
    <row r="534" spans="1:9" x14ac:dyDescent="0.25">
      <c r="A534" s="1">
        <v>7</v>
      </c>
      <c r="B534" s="1" t="s">
        <v>138</v>
      </c>
      <c r="C534" s="1" t="s">
        <v>138</v>
      </c>
      <c r="D534" s="1" t="s">
        <v>76</v>
      </c>
      <c r="E534" s="1">
        <v>0.24</v>
      </c>
      <c r="G534" s="1">
        <v>38044.663999999997</v>
      </c>
      <c r="I534" s="1">
        <v>38044.663999999997</v>
      </c>
    </row>
    <row r="535" spans="1:9" x14ac:dyDescent="0.25">
      <c r="A535" s="1">
        <v>8</v>
      </c>
      <c r="B535" s="1" t="s">
        <v>139</v>
      </c>
      <c r="C535" s="1" t="s">
        <v>139</v>
      </c>
      <c r="D535" s="1" t="s">
        <v>77</v>
      </c>
      <c r="E535" s="1">
        <v>0.24</v>
      </c>
      <c r="G535" s="1">
        <v>19718.355</v>
      </c>
      <c r="I535" s="1">
        <v>19718.355</v>
      </c>
    </row>
    <row r="536" spans="1:9" x14ac:dyDescent="0.25">
      <c r="A536" s="1">
        <v>9</v>
      </c>
      <c r="B536" s="1" t="s">
        <v>140</v>
      </c>
      <c r="C536" s="1" t="s">
        <v>140</v>
      </c>
      <c r="D536" s="1" t="s">
        <v>92</v>
      </c>
      <c r="E536" s="1">
        <v>0.24</v>
      </c>
      <c r="G536" s="1">
        <v>29464.120999999999</v>
      </c>
      <c r="I536" s="1">
        <v>29464.120999999999</v>
      </c>
    </row>
    <row r="537" spans="1:9" x14ac:dyDescent="0.25">
      <c r="A537" s="1">
        <v>10</v>
      </c>
      <c r="B537" s="1" t="s">
        <v>141</v>
      </c>
      <c r="C537" s="1" t="s">
        <v>141</v>
      </c>
      <c r="D537" s="1" t="s">
        <v>78</v>
      </c>
      <c r="E537" s="1">
        <v>0.24</v>
      </c>
      <c r="G537" s="1">
        <v>29178.653999999999</v>
      </c>
      <c r="I537" s="1">
        <v>29178.653999999999</v>
      </c>
    </row>
    <row r="538" spans="1:9" x14ac:dyDescent="0.25">
      <c r="A538" s="1">
        <v>11</v>
      </c>
      <c r="B538" s="1" t="s">
        <v>142</v>
      </c>
      <c r="C538" s="1" t="s">
        <v>142</v>
      </c>
      <c r="D538" s="1" t="s">
        <v>79</v>
      </c>
      <c r="E538" s="1">
        <v>0.24</v>
      </c>
      <c r="G538" s="1">
        <v>27277.724999999999</v>
      </c>
      <c r="I538" s="1">
        <v>27277.724999999999</v>
      </c>
    </row>
    <row r="539" spans="1:9" x14ac:dyDescent="0.25">
      <c r="A539" s="1">
        <v>12</v>
      </c>
      <c r="B539" s="1" t="s">
        <v>143</v>
      </c>
      <c r="C539" s="1" t="s">
        <v>143</v>
      </c>
      <c r="D539" s="1" t="s">
        <v>80</v>
      </c>
      <c r="E539" s="1">
        <v>0.24</v>
      </c>
      <c r="G539" s="1">
        <v>41086.906000000003</v>
      </c>
      <c r="I539" s="1">
        <v>41086.906000000003</v>
      </c>
    </row>
    <row r="540" spans="1:9" x14ac:dyDescent="0.25">
      <c r="A540" s="1">
        <v>13</v>
      </c>
      <c r="B540" s="1" t="s">
        <v>144</v>
      </c>
      <c r="C540" s="1" t="s">
        <v>144</v>
      </c>
      <c r="D540" s="1" t="s">
        <v>81</v>
      </c>
      <c r="E540" s="1">
        <v>0.24</v>
      </c>
      <c r="G540" s="1">
        <v>16752.096000000001</v>
      </c>
      <c r="I540" s="1">
        <v>16752.096000000001</v>
      </c>
    </row>
    <row r="541" spans="1:9" x14ac:dyDescent="0.25">
      <c r="A541" s="1">
        <v>14</v>
      </c>
      <c r="B541" s="1" t="s">
        <v>145</v>
      </c>
      <c r="C541" s="1" t="s">
        <v>136</v>
      </c>
      <c r="D541" s="1" t="s">
        <v>86</v>
      </c>
      <c r="E541" s="1">
        <v>0.24</v>
      </c>
      <c r="G541" s="1">
        <v>22093.16</v>
      </c>
      <c r="I541" s="1">
        <v>22093.16</v>
      </c>
    </row>
    <row r="542" spans="1:9" x14ac:dyDescent="0.25">
      <c r="A542" s="1">
        <v>15</v>
      </c>
      <c r="B542" s="1" t="s">
        <v>146</v>
      </c>
      <c r="C542" s="1" t="s">
        <v>137</v>
      </c>
      <c r="D542" s="1" t="s">
        <v>87</v>
      </c>
      <c r="E542" s="1">
        <v>0.24</v>
      </c>
      <c r="G542" s="1">
        <v>32795.285000000003</v>
      </c>
      <c r="I542" s="1">
        <v>32795.285000000003</v>
      </c>
    </row>
    <row r="543" spans="1:9" x14ac:dyDescent="0.25">
      <c r="A543" s="1">
        <v>16</v>
      </c>
      <c r="B543" s="1" t="s">
        <v>147</v>
      </c>
      <c r="C543" s="1" t="s">
        <v>138</v>
      </c>
      <c r="D543" s="1" t="s">
        <v>76</v>
      </c>
      <c r="E543" s="1">
        <v>0.24</v>
      </c>
      <c r="G543" s="1">
        <v>31132.305</v>
      </c>
      <c r="I543" s="1">
        <v>31132.305</v>
      </c>
    </row>
    <row r="544" spans="1:9" x14ac:dyDescent="0.25">
      <c r="A544" s="1">
        <v>17</v>
      </c>
      <c r="B544" s="1" t="s">
        <v>148</v>
      </c>
      <c r="C544" s="1" t="s">
        <v>139</v>
      </c>
      <c r="D544" s="1" t="s">
        <v>77</v>
      </c>
      <c r="E544" s="1">
        <v>0.24</v>
      </c>
      <c r="G544" s="1">
        <v>22838.168000000001</v>
      </c>
      <c r="I544" s="1">
        <v>22838.168000000001</v>
      </c>
    </row>
    <row r="545" spans="1:9" x14ac:dyDescent="0.25">
      <c r="A545" s="1">
        <v>18</v>
      </c>
      <c r="B545" s="1" t="s">
        <v>149</v>
      </c>
      <c r="C545" s="1" t="s">
        <v>140</v>
      </c>
      <c r="D545" s="1" t="s">
        <v>92</v>
      </c>
      <c r="E545" s="1">
        <v>0.24</v>
      </c>
      <c r="G545" s="1">
        <v>37377.644999999997</v>
      </c>
      <c r="I545" s="1">
        <v>37377.644999999997</v>
      </c>
    </row>
    <row r="546" spans="1:9" x14ac:dyDescent="0.25">
      <c r="A546" s="1">
        <v>19</v>
      </c>
      <c r="B546" s="1" t="s">
        <v>150</v>
      </c>
      <c r="C546" s="1" t="s">
        <v>141</v>
      </c>
      <c r="D546" s="1" t="s">
        <v>78</v>
      </c>
      <c r="E546" s="1">
        <v>0.24</v>
      </c>
      <c r="G546" s="1">
        <v>39686.726999999999</v>
      </c>
      <c r="I546" s="1">
        <v>39686.726999999999</v>
      </c>
    </row>
    <row r="547" spans="1:9" x14ac:dyDescent="0.25">
      <c r="A547" s="1">
        <v>20</v>
      </c>
      <c r="B547" s="1" t="s">
        <v>151</v>
      </c>
      <c r="C547" s="1" t="s">
        <v>142</v>
      </c>
      <c r="D547" s="1" t="s">
        <v>79</v>
      </c>
      <c r="E547" s="1">
        <v>0.24</v>
      </c>
      <c r="G547" s="1">
        <v>34812.082000000002</v>
      </c>
      <c r="I547" s="1">
        <v>34812.082000000002</v>
      </c>
    </row>
    <row r="548" spans="1:9" x14ac:dyDescent="0.25">
      <c r="A548" s="1">
        <v>21</v>
      </c>
      <c r="B548" s="1" t="s">
        <v>152</v>
      </c>
      <c r="C548" s="1" t="s">
        <v>143</v>
      </c>
      <c r="D548" s="1" t="s">
        <v>80</v>
      </c>
      <c r="E548" s="1">
        <v>0.24</v>
      </c>
      <c r="G548" s="1">
        <v>48751.987999999998</v>
      </c>
      <c r="I548" s="1">
        <v>48751.987999999998</v>
      </c>
    </row>
    <row r="549" spans="1:9" x14ac:dyDescent="0.25">
      <c r="A549" s="1">
        <v>22</v>
      </c>
      <c r="B549" s="1" t="s">
        <v>153</v>
      </c>
      <c r="C549" s="1" t="s">
        <v>144</v>
      </c>
      <c r="D549" s="1" t="s">
        <v>81</v>
      </c>
      <c r="E549" s="1">
        <v>0.24</v>
      </c>
      <c r="G549" s="1">
        <v>25380.092000000001</v>
      </c>
      <c r="I549" s="1">
        <v>25380.092000000001</v>
      </c>
    </row>
    <row r="551" spans="1:9" x14ac:dyDescent="0.25">
      <c r="A551" s="1" t="s">
        <v>68</v>
      </c>
    </row>
    <row r="553" spans="1:9" x14ac:dyDescent="0.25">
      <c r="B553" s="1" t="s">
        <v>1</v>
      </c>
      <c r="C553" s="1" t="s">
        <v>2</v>
      </c>
      <c r="D553" s="1" t="s">
        <v>3</v>
      </c>
      <c r="E553" s="1" t="s">
        <v>4</v>
      </c>
      <c r="F553" s="1" t="s">
        <v>5</v>
      </c>
      <c r="G553" s="1" t="s">
        <v>6</v>
      </c>
      <c r="H553" s="1" t="s">
        <v>7</v>
      </c>
      <c r="I553" s="1" t="s">
        <v>8</v>
      </c>
    </row>
    <row r="554" spans="1:9" x14ac:dyDescent="0.25">
      <c r="A554" s="1">
        <v>1</v>
      </c>
      <c r="B554" s="1" t="s">
        <v>132</v>
      </c>
      <c r="C554" s="1" t="s">
        <v>129</v>
      </c>
      <c r="D554" s="1" t="s">
        <v>130</v>
      </c>
      <c r="E554" s="1">
        <v>0.24</v>
      </c>
      <c r="G554" s="1">
        <v>12562.673000000001</v>
      </c>
      <c r="I554" s="1">
        <v>12562.673000000001</v>
      </c>
    </row>
    <row r="555" spans="1:9" x14ac:dyDescent="0.25">
      <c r="A555" s="1">
        <v>2</v>
      </c>
      <c r="B555" s="1" t="s">
        <v>133</v>
      </c>
      <c r="C555" s="1" t="s">
        <v>129</v>
      </c>
      <c r="D555" s="1" t="s">
        <v>130</v>
      </c>
      <c r="E555" s="1">
        <v>0.26</v>
      </c>
      <c r="G555" s="1">
        <v>13073.565000000001</v>
      </c>
      <c r="I555" s="1">
        <v>13073.565000000001</v>
      </c>
    </row>
    <row r="556" spans="1:9" x14ac:dyDescent="0.25">
      <c r="A556" s="1">
        <v>3</v>
      </c>
      <c r="B556" s="1" t="s">
        <v>134</v>
      </c>
      <c r="C556" s="1" t="s">
        <v>94</v>
      </c>
      <c r="D556" s="1" t="s">
        <v>75</v>
      </c>
      <c r="E556" s="1">
        <v>0.24</v>
      </c>
      <c r="G556" s="1">
        <v>16418.032999999999</v>
      </c>
      <c r="I556" s="1">
        <v>16418.032999999999</v>
      </c>
    </row>
    <row r="557" spans="1:9" x14ac:dyDescent="0.25">
      <c r="A557" s="1">
        <v>4</v>
      </c>
      <c r="B557" s="1" t="s">
        <v>135</v>
      </c>
      <c r="C557" s="1" t="s">
        <v>94</v>
      </c>
      <c r="D557" s="1" t="s">
        <v>75</v>
      </c>
      <c r="E557" s="1">
        <v>0.28000000000000003</v>
      </c>
      <c r="G557" s="1">
        <v>14447.266</v>
      </c>
      <c r="I557" s="1">
        <v>14447.266</v>
      </c>
    </row>
    <row r="558" spans="1:9" x14ac:dyDescent="0.25">
      <c r="A558" s="1">
        <v>5</v>
      </c>
      <c r="B558" s="1" t="s">
        <v>136</v>
      </c>
      <c r="C558" s="1" t="s">
        <v>136</v>
      </c>
      <c r="D558" s="1" t="s">
        <v>86</v>
      </c>
      <c r="E558" s="1">
        <v>0.24</v>
      </c>
      <c r="G558" s="1">
        <v>5479.0879999999997</v>
      </c>
      <c r="I558" s="1">
        <v>5479.0879999999997</v>
      </c>
    </row>
    <row r="559" spans="1:9" x14ac:dyDescent="0.25">
      <c r="A559" s="1">
        <v>6</v>
      </c>
      <c r="B559" s="1" t="s">
        <v>137</v>
      </c>
      <c r="C559" s="1" t="s">
        <v>137</v>
      </c>
      <c r="D559" s="1" t="s">
        <v>87</v>
      </c>
      <c r="E559" s="1">
        <v>0.24</v>
      </c>
      <c r="G559" s="1">
        <v>7363.8890000000001</v>
      </c>
      <c r="I559" s="1">
        <v>7363.8890000000001</v>
      </c>
    </row>
    <row r="560" spans="1:9" x14ac:dyDescent="0.25">
      <c r="A560" s="1">
        <v>7</v>
      </c>
      <c r="B560" s="1" t="s">
        <v>138</v>
      </c>
      <c r="C560" s="1" t="s">
        <v>138</v>
      </c>
      <c r="D560" s="1" t="s">
        <v>76</v>
      </c>
      <c r="E560" s="1">
        <v>0.24</v>
      </c>
      <c r="G560" s="1">
        <v>4364.6580000000004</v>
      </c>
      <c r="I560" s="1">
        <v>4364.6580000000004</v>
      </c>
    </row>
    <row r="561" spans="1:9" x14ac:dyDescent="0.25">
      <c r="A561" s="1">
        <v>8</v>
      </c>
      <c r="B561" s="1" t="s">
        <v>139</v>
      </c>
      <c r="C561" s="1" t="s">
        <v>139</v>
      </c>
      <c r="D561" s="1" t="s">
        <v>77</v>
      </c>
      <c r="E561" s="1">
        <v>0.24</v>
      </c>
      <c r="G561" s="1">
        <v>2200.66</v>
      </c>
      <c r="I561" s="1">
        <v>2200.66</v>
      </c>
    </row>
    <row r="562" spans="1:9" x14ac:dyDescent="0.25">
      <c r="A562" s="1">
        <v>9</v>
      </c>
      <c r="B562" s="1" t="s">
        <v>140</v>
      </c>
      <c r="C562" s="1" t="s">
        <v>140</v>
      </c>
      <c r="D562" s="1" t="s">
        <v>92</v>
      </c>
      <c r="E562" s="1">
        <v>0.24</v>
      </c>
      <c r="G562" s="1">
        <v>2264.1080000000002</v>
      </c>
      <c r="I562" s="1">
        <v>2264.1080000000002</v>
      </c>
    </row>
    <row r="563" spans="1:9" x14ac:dyDescent="0.25">
      <c r="A563" s="1">
        <v>10</v>
      </c>
      <c r="B563" s="1" t="s">
        <v>141</v>
      </c>
      <c r="C563" s="1" t="s">
        <v>141</v>
      </c>
      <c r="D563" s="1" t="s">
        <v>78</v>
      </c>
      <c r="E563" s="1">
        <v>0.24</v>
      </c>
      <c r="G563" s="1">
        <v>4550.5240000000003</v>
      </c>
      <c r="I563" s="1">
        <v>4550.5240000000003</v>
      </c>
    </row>
    <row r="564" spans="1:9" x14ac:dyDescent="0.25">
      <c r="A564" s="1">
        <v>11</v>
      </c>
      <c r="B564" s="1" t="s">
        <v>142</v>
      </c>
      <c r="C564" s="1" t="s">
        <v>142</v>
      </c>
      <c r="D564" s="1" t="s">
        <v>79</v>
      </c>
      <c r="E564" s="1">
        <v>0.24</v>
      </c>
      <c r="G564" s="1">
        <v>10543.192999999999</v>
      </c>
      <c r="I564" s="1">
        <v>10543.192999999999</v>
      </c>
    </row>
    <row r="565" spans="1:9" x14ac:dyDescent="0.25">
      <c r="A565" s="1">
        <v>12</v>
      </c>
      <c r="B565" s="1" t="s">
        <v>143</v>
      </c>
      <c r="C565" s="1" t="s">
        <v>143</v>
      </c>
      <c r="D565" s="1" t="s">
        <v>80</v>
      </c>
      <c r="E565" s="1">
        <v>0.24</v>
      </c>
      <c r="G565" s="1">
        <v>18392.377</v>
      </c>
      <c r="I565" s="1">
        <v>18392.377</v>
      </c>
    </row>
    <row r="566" spans="1:9" x14ac:dyDescent="0.25">
      <c r="A566" s="1">
        <v>13</v>
      </c>
      <c r="B566" s="1" t="s">
        <v>144</v>
      </c>
      <c r="C566" s="1" t="s">
        <v>144</v>
      </c>
      <c r="D566" s="1" t="s">
        <v>81</v>
      </c>
      <c r="E566" s="1">
        <v>0.24</v>
      </c>
      <c r="G566" s="1">
        <v>2197.3449999999998</v>
      </c>
      <c r="I566" s="1">
        <v>2197.3449999999998</v>
      </c>
    </row>
    <row r="567" spans="1:9" x14ac:dyDescent="0.25">
      <c r="A567" s="1">
        <v>14</v>
      </c>
      <c r="B567" s="1" t="s">
        <v>145</v>
      </c>
      <c r="C567" s="1" t="s">
        <v>136</v>
      </c>
      <c r="D567" s="1" t="s">
        <v>86</v>
      </c>
      <c r="E567" s="1">
        <v>0.24</v>
      </c>
      <c r="G567" s="1">
        <v>5443.7929999999997</v>
      </c>
      <c r="I567" s="1">
        <v>5443.7929999999997</v>
      </c>
    </row>
    <row r="568" spans="1:9" x14ac:dyDescent="0.25">
      <c r="A568" s="1">
        <v>15</v>
      </c>
      <c r="B568" s="1" t="s">
        <v>146</v>
      </c>
      <c r="C568" s="1" t="s">
        <v>137</v>
      </c>
      <c r="D568" s="1" t="s">
        <v>87</v>
      </c>
      <c r="E568" s="1">
        <v>0.24</v>
      </c>
      <c r="G568" s="1">
        <v>6572.2439999999997</v>
      </c>
      <c r="I568" s="1">
        <v>6572.2439999999997</v>
      </c>
    </row>
    <row r="569" spans="1:9" x14ac:dyDescent="0.25">
      <c r="A569" s="1">
        <v>16</v>
      </c>
      <c r="B569" s="1" t="s">
        <v>147</v>
      </c>
      <c r="C569" s="1" t="s">
        <v>138</v>
      </c>
      <c r="D569" s="1" t="s">
        <v>76</v>
      </c>
      <c r="E569" s="1">
        <v>0.24</v>
      </c>
      <c r="G569" s="1">
        <v>5138.2950000000001</v>
      </c>
      <c r="I569" s="1">
        <v>5138.2950000000001</v>
      </c>
    </row>
    <row r="570" spans="1:9" x14ac:dyDescent="0.25">
      <c r="A570" s="1">
        <v>17</v>
      </c>
      <c r="B570" s="1" t="s">
        <v>148</v>
      </c>
      <c r="C570" s="1" t="s">
        <v>139</v>
      </c>
      <c r="D570" s="1" t="s">
        <v>77</v>
      </c>
      <c r="E570" s="1">
        <v>0.24</v>
      </c>
      <c r="G570" s="1">
        <v>1556.56</v>
      </c>
      <c r="I570" s="1">
        <v>1556.56</v>
      </c>
    </row>
    <row r="571" spans="1:9" x14ac:dyDescent="0.25">
      <c r="A571" s="1">
        <v>18</v>
      </c>
      <c r="B571" s="1" t="s">
        <v>149</v>
      </c>
      <c r="C571" s="1" t="s">
        <v>140</v>
      </c>
      <c r="D571" s="1" t="s">
        <v>92</v>
      </c>
      <c r="E571" s="1">
        <v>0.24</v>
      </c>
      <c r="G571" s="1">
        <v>2460.11</v>
      </c>
      <c r="I571" s="1">
        <v>2460.11</v>
      </c>
    </row>
    <row r="572" spans="1:9" x14ac:dyDescent="0.25">
      <c r="A572" s="1">
        <v>19</v>
      </c>
      <c r="B572" s="1" t="s">
        <v>150</v>
      </c>
      <c r="C572" s="1" t="s">
        <v>141</v>
      </c>
      <c r="D572" s="1" t="s">
        <v>78</v>
      </c>
      <c r="E572" s="1">
        <v>0.24</v>
      </c>
      <c r="G572" s="1">
        <v>5594.0290000000005</v>
      </c>
      <c r="I572" s="1">
        <v>5594.0290000000005</v>
      </c>
    </row>
    <row r="573" spans="1:9" x14ac:dyDescent="0.25">
      <c r="A573" s="1">
        <v>20</v>
      </c>
      <c r="B573" s="1" t="s">
        <v>151</v>
      </c>
      <c r="C573" s="1" t="s">
        <v>142</v>
      </c>
      <c r="D573" s="1" t="s">
        <v>79</v>
      </c>
      <c r="E573" s="1">
        <v>0.24</v>
      </c>
      <c r="G573" s="1">
        <v>13589.919</v>
      </c>
      <c r="I573" s="1">
        <v>13589.919</v>
      </c>
    </row>
    <row r="574" spans="1:9" x14ac:dyDescent="0.25">
      <c r="A574" s="1">
        <v>21</v>
      </c>
      <c r="B574" s="1" t="s">
        <v>152</v>
      </c>
      <c r="C574" s="1" t="s">
        <v>143</v>
      </c>
      <c r="D574" s="1" t="s">
        <v>80</v>
      </c>
      <c r="E574" s="1">
        <v>0.24</v>
      </c>
      <c r="G574" s="1">
        <v>16130.24</v>
      </c>
      <c r="I574" s="1">
        <v>16130.24</v>
      </c>
    </row>
    <row r="575" spans="1:9" x14ac:dyDescent="0.25">
      <c r="A575" s="1">
        <v>22</v>
      </c>
      <c r="B575" s="1" t="s">
        <v>153</v>
      </c>
      <c r="C575" s="1" t="s">
        <v>144</v>
      </c>
      <c r="D575" s="1" t="s">
        <v>81</v>
      </c>
      <c r="E575" s="1">
        <v>0.24</v>
      </c>
      <c r="G575" s="1">
        <v>2863.06</v>
      </c>
      <c r="I575" s="1">
        <v>2863.06</v>
      </c>
    </row>
    <row r="577" spans="1:9" x14ac:dyDescent="0.25">
      <c r="A577" s="1" t="s">
        <v>69</v>
      </c>
    </row>
    <row r="579" spans="1:9" x14ac:dyDescent="0.25">
      <c r="B579" s="1" t="s">
        <v>1</v>
      </c>
      <c r="C579" s="1" t="s">
        <v>2</v>
      </c>
      <c r="D579" s="1" t="s">
        <v>3</v>
      </c>
      <c r="E579" s="1" t="s">
        <v>4</v>
      </c>
      <c r="F579" s="1" t="s">
        <v>5</v>
      </c>
      <c r="G579" s="1" t="s">
        <v>6</v>
      </c>
      <c r="H579" s="1" t="s">
        <v>7</v>
      </c>
      <c r="I579" s="1" t="s">
        <v>8</v>
      </c>
    </row>
    <row r="580" spans="1:9" x14ac:dyDescent="0.25">
      <c r="A580" s="1">
        <v>1</v>
      </c>
      <c r="B580" s="1" t="s">
        <v>132</v>
      </c>
      <c r="C580" s="1" t="s">
        <v>129</v>
      </c>
      <c r="D580" s="1" t="s">
        <v>130</v>
      </c>
      <c r="E580" s="1">
        <v>0.26</v>
      </c>
      <c r="G580" s="1">
        <v>2844.922</v>
      </c>
      <c r="I580" s="1">
        <v>2844.922</v>
      </c>
    </row>
    <row r="581" spans="1:9" x14ac:dyDescent="0.25">
      <c r="A581" s="1">
        <v>2</v>
      </c>
      <c r="B581" s="1" t="s">
        <v>133</v>
      </c>
      <c r="C581" s="1" t="s">
        <v>129</v>
      </c>
      <c r="D581" s="1" t="s">
        <v>130</v>
      </c>
      <c r="E581" s="1">
        <v>0.24</v>
      </c>
      <c r="G581" s="1">
        <v>1971.816</v>
      </c>
      <c r="I581" s="1">
        <v>1971.816</v>
      </c>
    </row>
    <row r="582" spans="1:9" x14ac:dyDescent="0.25">
      <c r="A582" s="1">
        <v>3</v>
      </c>
      <c r="B582" s="1" t="s">
        <v>134</v>
      </c>
      <c r="C582" s="1" t="s">
        <v>94</v>
      </c>
      <c r="D582" s="1" t="s">
        <v>75</v>
      </c>
      <c r="E582" s="1">
        <v>0.24</v>
      </c>
      <c r="G582" s="1">
        <v>5372.2939999999999</v>
      </c>
      <c r="I582" s="1">
        <v>5372.2939999999999</v>
      </c>
    </row>
    <row r="583" spans="1:9" x14ac:dyDescent="0.25">
      <c r="A583" s="1">
        <v>4</v>
      </c>
      <c r="B583" s="1" t="s">
        <v>135</v>
      </c>
      <c r="C583" s="1" t="s">
        <v>94</v>
      </c>
      <c r="D583" s="1" t="s">
        <v>75</v>
      </c>
      <c r="E583" s="1">
        <v>0.24</v>
      </c>
      <c r="G583" s="1">
        <v>5225.9889999999996</v>
      </c>
      <c r="I583" s="1">
        <v>5225.9889999999996</v>
      </c>
    </row>
    <row r="584" spans="1:9" x14ac:dyDescent="0.25">
      <c r="A584" s="1">
        <v>5</v>
      </c>
      <c r="B584" s="1" t="s">
        <v>136</v>
      </c>
      <c r="C584" s="1" t="s">
        <v>136</v>
      </c>
      <c r="D584" s="1" t="s">
        <v>86</v>
      </c>
      <c r="E584" s="1">
        <v>0.24</v>
      </c>
      <c r="G584" s="1">
        <v>1523.22</v>
      </c>
      <c r="I584" s="1">
        <v>1523.22</v>
      </c>
    </row>
    <row r="585" spans="1:9" x14ac:dyDescent="0.25">
      <c r="A585" s="1">
        <v>6</v>
      </c>
      <c r="B585" s="1" t="s">
        <v>137</v>
      </c>
      <c r="C585" s="1" t="s">
        <v>137</v>
      </c>
      <c r="D585" s="1" t="s">
        <v>87</v>
      </c>
      <c r="E585" s="1">
        <v>0.24</v>
      </c>
      <c r="G585" s="1">
        <v>3005.2689999999998</v>
      </c>
      <c r="I585" s="1">
        <v>3005.2689999999998</v>
      </c>
    </row>
    <row r="586" spans="1:9" x14ac:dyDescent="0.25">
      <c r="A586" s="1">
        <v>7</v>
      </c>
      <c r="B586" s="1" t="s">
        <v>138</v>
      </c>
      <c r="C586" s="1" t="s">
        <v>138</v>
      </c>
      <c r="D586" s="1" t="s">
        <v>76</v>
      </c>
      <c r="E586" s="1">
        <v>0.24</v>
      </c>
      <c r="G586" s="1">
        <v>3073.7689999999998</v>
      </c>
      <c r="I586" s="1">
        <v>3073.7689999999998</v>
      </c>
    </row>
    <row r="587" spans="1:9" x14ac:dyDescent="0.25">
      <c r="A587" s="1">
        <v>8</v>
      </c>
      <c r="B587" s="1" t="s">
        <v>139</v>
      </c>
      <c r="C587" s="1" t="s">
        <v>139</v>
      </c>
      <c r="D587" s="1" t="s">
        <v>77</v>
      </c>
      <c r="E587" s="1">
        <v>0.24</v>
      </c>
      <c r="G587" s="1">
        <v>2003.9780000000001</v>
      </c>
      <c r="I587" s="1">
        <v>2003.9780000000001</v>
      </c>
    </row>
    <row r="588" spans="1:9" x14ac:dyDescent="0.25">
      <c r="A588" s="1">
        <v>9</v>
      </c>
      <c r="B588" s="1" t="s">
        <v>140</v>
      </c>
      <c r="C588" s="1" t="s">
        <v>140</v>
      </c>
      <c r="D588" s="1" t="s">
        <v>92</v>
      </c>
      <c r="E588" s="1">
        <v>0.24</v>
      </c>
      <c r="G588" s="1">
        <v>4291.0370000000003</v>
      </c>
      <c r="I588" s="1">
        <v>4291.0370000000003</v>
      </c>
    </row>
    <row r="589" spans="1:9" x14ac:dyDescent="0.25">
      <c r="A589" s="1">
        <v>10</v>
      </c>
      <c r="B589" s="1" t="s">
        <v>141</v>
      </c>
      <c r="C589" s="1" t="s">
        <v>141</v>
      </c>
      <c r="D589" s="1" t="s">
        <v>78</v>
      </c>
      <c r="E589" s="1">
        <v>0.24</v>
      </c>
      <c r="G589" s="1">
        <v>3082.6219999999998</v>
      </c>
      <c r="I589" s="1">
        <v>3082.6219999999998</v>
      </c>
    </row>
    <row r="590" spans="1:9" x14ac:dyDescent="0.25">
      <c r="A590" s="1">
        <v>11</v>
      </c>
      <c r="B590" s="1" t="s">
        <v>142</v>
      </c>
      <c r="C590" s="1" t="s">
        <v>142</v>
      </c>
      <c r="D590" s="1" t="s">
        <v>79</v>
      </c>
      <c r="E590" s="1">
        <v>0.24</v>
      </c>
      <c r="G590" s="1">
        <v>2413.09</v>
      </c>
      <c r="I590" s="1">
        <v>2413.09</v>
      </c>
    </row>
    <row r="591" spans="1:9" x14ac:dyDescent="0.25">
      <c r="A591" s="1">
        <v>12</v>
      </c>
      <c r="B591" s="1" t="s">
        <v>143</v>
      </c>
      <c r="C591" s="1" t="s">
        <v>143</v>
      </c>
      <c r="D591" s="1" t="s">
        <v>80</v>
      </c>
      <c r="E591" s="1">
        <v>0.24</v>
      </c>
      <c r="G591" s="1">
        <v>5224.9189999999999</v>
      </c>
      <c r="I591" s="1">
        <v>5224.9189999999999</v>
      </c>
    </row>
    <row r="592" spans="1:9" x14ac:dyDescent="0.25">
      <c r="A592" s="1">
        <v>13</v>
      </c>
      <c r="B592" s="1" t="s">
        <v>144</v>
      </c>
      <c r="C592" s="1" t="s">
        <v>144</v>
      </c>
      <c r="D592" s="1" t="s">
        <v>81</v>
      </c>
      <c r="E592" s="1">
        <v>0.24</v>
      </c>
      <c r="G592" s="1">
        <v>1676.838</v>
      </c>
      <c r="I592" s="1">
        <v>1676.838</v>
      </c>
    </row>
    <row r="593" spans="1:9" x14ac:dyDescent="0.25">
      <c r="A593" s="1">
        <v>14</v>
      </c>
      <c r="B593" s="1" t="s">
        <v>145</v>
      </c>
      <c r="C593" s="1" t="s">
        <v>136</v>
      </c>
      <c r="D593" s="1" t="s">
        <v>86</v>
      </c>
      <c r="E593" s="1">
        <v>0.24</v>
      </c>
      <c r="G593" s="1">
        <v>1628.4580000000001</v>
      </c>
      <c r="I593" s="1">
        <v>1628.4580000000001</v>
      </c>
    </row>
    <row r="594" spans="1:9" x14ac:dyDescent="0.25">
      <c r="A594" s="1">
        <v>15</v>
      </c>
      <c r="B594" s="1" t="s">
        <v>146</v>
      </c>
      <c r="C594" s="1" t="s">
        <v>137</v>
      </c>
      <c r="D594" s="1" t="s">
        <v>87</v>
      </c>
      <c r="E594" s="1">
        <v>0.24</v>
      </c>
      <c r="G594" s="1">
        <v>4521.3360000000002</v>
      </c>
      <c r="I594" s="1">
        <v>4521.3360000000002</v>
      </c>
    </row>
    <row r="595" spans="1:9" x14ac:dyDescent="0.25">
      <c r="A595" s="1">
        <v>16</v>
      </c>
      <c r="B595" s="1" t="s">
        <v>147</v>
      </c>
      <c r="C595" s="1" t="s">
        <v>138</v>
      </c>
      <c r="D595" s="1" t="s">
        <v>76</v>
      </c>
      <c r="E595" s="1">
        <v>0.24</v>
      </c>
      <c r="G595" s="1">
        <v>2384.8609999999999</v>
      </c>
      <c r="I595" s="1">
        <v>2384.8609999999999</v>
      </c>
    </row>
    <row r="596" spans="1:9" x14ac:dyDescent="0.25">
      <c r="A596" s="1">
        <v>17</v>
      </c>
      <c r="B596" s="1" t="s">
        <v>148</v>
      </c>
      <c r="C596" s="1" t="s">
        <v>139</v>
      </c>
      <c r="D596" s="1" t="s">
        <v>77</v>
      </c>
      <c r="E596" s="1">
        <v>0.24</v>
      </c>
      <c r="G596" s="1">
        <v>1702.5070000000001</v>
      </c>
      <c r="I596" s="1">
        <v>1702.5070000000001</v>
      </c>
    </row>
    <row r="597" spans="1:9" x14ac:dyDescent="0.25">
      <c r="A597" s="1">
        <v>18</v>
      </c>
      <c r="B597" s="1" t="s">
        <v>149</v>
      </c>
      <c r="C597" s="1" t="s">
        <v>140</v>
      </c>
      <c r="D597" s="1" t="s">
        <v>92</v>
      </c>
      <c r="E597" s="1">
        <v>0.24</v>
      </c>
      <c r="G597" s="1">
        <v>3332.8290000000002</v>
      </c>
      <c r="I597" s="1">
        <v>3332.8290000000002</v>
      </c>
    </row>
    <row r="598" spans="1:9" x14ac:dyDescent="0.25">
      <c r="A598" s="1">
        <v>19</v>
      </c>
      <c r="B598" s="1" t="s">
        <v>150</v>
      </c>
      <c r="C598" s="1" t="s">
        <v>141</v>
      </c>
      <c r="D598" s="1" t="s">
        <v>78</v>
      </c>
      <c r="E598" s="1">
        <v>0.24</v>
      </c>
      <c r="G598" s="1">
        <v>1767.7190000000001</v>
      </c>
      <c r="I598" s="1">
        <v>1767.7190000000001</v>
      </c>
    </row>
    <row r="599" spans="1:9" x14ac:dyDescent="0.25">
      <c r="A599" s="1">
        <v>20</v>
      </c>
      <c r="B599" s="1" t="s">
        <v>151</v>
      </c>
      <c r="C599" s="1" t="s">
        <v>142</v>
      </c>
      <c r="D599" s="1" t="s">
        <v>79</v>
      </c>
      <c r="E599" s="1">
        <v>0.24</v>
      </c>
      <c r="G599" s="1">
        <v>3037.194</v>
      </c>
      <c r="I599" s="1">
        <v>3037.194</v>
      </c>
    </row>
    <row r="600" spans="1:9" x14ac:dyDescent="0.25">
      <c r="A600" s="1">
        <v>21</v>
      </c>
      <c r="B600" s="1" t="s">
        <v>152</v>
      </c>
      <c r="C600" s="1" t="s">
        <v>143</v>
      </c>
      <c r="D600" s="1" t="s">
        <v>80</v>
      </c>
      <c r="E600" s="1">
        <v>0.24</v>
      </c>
      <c r="G600" s="1">
        <v>4868.4520000000002</v>
      </c>
      <c r="I600" s="1">
        <v>4868.4520000000002</v>
      </c>
    </row>
    <row r="601" spans="1:9" x14ac:dyDescent="0.25">
      <c r="A601" s="1">
        <v>22</v>
      </c>
      <c r="B601" s="1" t="s">
        <v>153</v>
      </c>
      <c r="C601" s="1" t="s">
        <v>144</v>
      </c>
      <c r="D601" s="1" t="s">
        <v>81</v>
      </c>
      <c r="E601" s="1">
        <v>0.24</v>
      </c>
      <c r="G601" s="1">
        <v>1815.325</v>
      </c>
      <c r="I601" s="1">
        <v>1815.325</v>
      </c>
    </row>
    <row r="603" spans="1:9" x14ac:dyDescent="0.25">
      <c r="A603" s="1" t="s">
        <v>70</v>
      </c>
    </row>
    <row r="605" spans="1:9" x14ac:dyDescent="0.25">
      <c r="B605" s="1" t="s">
        <v>1</v>
      </c>
      <c r="C605" s="1" t="s">
        <v>2</v>
      </c>
      <c r="D605" s="1" t="s">
        <v>3</v>
      </c>
      <c r="E605" s="1" t="s">
        <v>4</v>
      </c>
      <c r="F605" s="1" t="s">
        <v>5</v>
      </c>
      <c r="G605" s="1" t="s">
        <v>6</v>
      </c>
      <c r="H605" s="1" t="s">
        <v>7</v>
      </c>
      <c r="I605" s="1" t="s">
        <v>8</v>
      </c>
    </row>
    <row r="606" spans="1:9" x14ac:dyDescent="0.25">
      <c r="A606" s="1">
        <v>1</v>
      </c>
      <c r="B606" s="1" t="s">
        <v>132</v>
      </c>
      <c r="C606" s="1" t="s">
        <v>129</v>
      </c>
      <c r="D606" s="1" t="s">
        <v>130</v>
      </c>
      <c r="E606" s="1">
        <v>0.26</v>
      </c>
      <c r="G606" s="1">
        <v>36071.523000000001</v>
      </c>
      <c r="I606" s="1">
        <v>36071.523000000001</v>
      </c>
    </row>
    <row r="607" spans="1:9" x14ac:dyDescent="0.25">
      <c r="A607" s="1">
        <v>2</v>
      </c>
      <c r="B607" s="1" t="s">
        <v>133</v>
      </c>
      <c r="C607" s="1" t="s">
        <v>129</v>
      </c>
      <c r="D607" s="1" t="s">
        <v>130</v>
      </c>
      <c r="E607" s="1">
        <v>0.26</v>
      </c>
      <c r="G607" s="1">
        <v>32988.781000000003</v>
      </c>
      <c r="I607" s="1">
        <v>32988.781000000003</v>
      </c>
    </row>
    <row r="608" spans="1:9" x14ac:dyDescent="0.25">
      <c r="A608" s="1">
        <v>3</v>
      </c>
      <c r="B608" s="1" t="s">
        <v>134</v>
      </c>
      <c r="C608" s="1" t="s">
        <v>94</v>
      </c>
      <c r="D608" s="1" t="s">
        <v>75</v>
      </c>
      <c r="E608" s="1">
        <v>0.24</v>
      </c>
      <c r="G608" s="1">
        <v>50924.648000000001</v>
      </c>
      <c r="I608" s="1">
        <v>50924.648000000001</v>
      </c>
    </row>
    <row r="609" spans="1:9" x14ac:dyDescent="0.25">
      <c r="A609" s="1">
        <v>4</v>
      </c>
      <c r="B609" s="1" t="s">
        <v>135</v>
      </c>
      <c r="C609" s="1" t="s">
        <v>94</v>
      </c>
      <c r="D609" s="1" t="s">
        <v>75</v>
      </c>
      <c r="E609" s="1">
        <v>0.26</v>
      </c>
      <c r="G609" s="1">
        <v>44290.027000000002</v>
      </c>
      <c r="I609" s="1">
        <v>44290.027000000002</v>
      </c>
    </row>
    <row r="610" spans="1:9" x14ac:dyDescent="0.25">
      <c r="A610" s="1">
        <v>5</v>
      </c>
      <c r="B610" s="1" t="s">
        <v>136</v>
      </c>
      <c r="C610" s="1" t="s">
        <v>136</v>
      </c>
      <c r="D610" s="1" t="s">
        <v>86</v>
      </c>
      <c r="E610" s="1">
        <v>0.24</v>
      </c>
      <c r="G610" s="1">
        <v>20385.546999999999</v>
      </c>
      <c r="I610" s="1">
        <v>20385.546999999999</v>
      </c>
    </row>
    <row r="611" spans="1:9" x14ac:dyDescent="0.25">
      <c r="A611" s="1">
        <v>6</v>
      </c>
      <c r="B611" s="1" t="s">
        <v>137</v>
      </c>
      <c r="C611" s="1" t="s">
        <v>137</v>
      </c>
      <c r="D611" s="1" t="s">
        <v>87</v>
      </c>
      <c r="E611" s="1">
        <v>0.24</v>
      </c>
      <c r="G611" s="1">
        <v>41394.875</v>
      </c>
      <c r="I611" s="1">
        <v>41394.875</v>
      </c>
    </row>
    <row r="612" spans="1:9" x14ac:dyDescent="0.25">
      <c r="A612" s="1">
        <v>7</v>
      </c>
      <c r="B612" s="1" t="s">
        <v>138</v>
      </c>
      <c r="C612" s="1" t="s">
        <v>138</v>
      </c>
      <c r="D612" s="1" t="s">
        <v>76</v>
      </c>
      <c r="E612" s="1">
        <v>0.24</v>
      </c>
      <c r="G612" s="1">
        <v>31555.971000000001</v>
      </c>
      <c r="I612" s="1">
        <v>31555.971000000001</v>
      </c>
    </row>
    <row r="613" spans="1:9" x14ac:dyDescent="0.25">
      <c r="A613" s="1">
        <v>8</v>
      </c>
      <c r="B613" s="1" t="s">
        <v>139</v>
      </c>
      <c r="C613" s="1" t="s">
        <v>139</v>
      </c>
      <c r="D613" s="1" t="s">
        <v>77</v>
      </c>
      <c r="E613" s="1">
        <v>0.24</v>
      </c>
      <c r="G613" s="1">
        <v>23376.811000000002</v>
      </c>
      <c r="I613" s="1">
        <v>23376.811000000002</v>
      </c>
    </row>
    <row r="614" spans="1:9" x14ac:dyDescent="0.25">
      <c r="A614" s="1">
        <v>9</v>
      </c>
      <c r="B614" s="1" t="s">
        <v>140</v>
      </c>
      <c r="C614" s="1" t="s">
        <v>140</v>
      </c>
      <c r="D614" s="1" t="s">
        <v>92</v>
      </c>
      <c r="E614" s="1">
        <v>0.24</v>
      </c>
      <c r="G614" s="1">
        <v>32965.883000000002</v>
      </c>
      <c r="I614" s="1">
        <v>32965.883000000002</v>
      </c>
    </row>
    <row r="615" spans="1:9" x14ac:dyDescent="0.25">
      <c r="A615" s="1">
        <v>10</v>
      </c>
      <c r="B615" s="1" t="s">
        <v>141</v>
      </c>
      <c r="C615" s="1" t="s">
        <v>141</v>
      </c>
      <c r="D615" s="1" t="s">
        <v>78</v>
      </c>
      <c r="E615" s="1">
        <v>0.24</v>
      </c>
      <c r="G615" s="1">
        <v>23901.611000000001</v>
      </c>
      <c r="I615" s="1">
        <v>23901.611000000001</v>
      </c>
    </row>
    <row r="616" spans="1:9" x14ac:dyDescent="0.25">
      <c r="A616" s="1">
        <v>11</v>
      </c>
      <c r="B616" s="1" t="s">
        <v>142</v>
      </c>
      <c r="C616" s="1" t="s">
        <v>142</v>
      </c>
      <c r="D616" s="1" t="s">
        <v>79</v>
      </c>
      <c r="E616" s="1">
        <v>0.24</v>
      </c>
      <c r="G616" s="1">
        <v>27184.791000000001</v>
      </c>
      <c r="I616" s="1">
        <v>27184.791000000001</v>
      </c>
    </row>
    <row r="617" spans="1:9" x14ac:dyDescent="0.25">
      <c r="A617" s="1">
        <v>12</v>
      </c>
      <c r="B617" s="1" t="s">
        <v>143</v>
      </c>
      <c r="C617" s="1" t="s">
        <v>143</v>
      </c>
      <c r="D617" s="1" t="s">
        <v>80</v>
      </c>
      <c r="E617" s="1">
        <v>0.24</v>
      </c>
      <c r="G617" s="1">
        <v>40856.379000000001</v>
      </c>
      <c r="I617" s="1">
        <v>40856.379000000001</v>
      </c>
    </row>
    <row r="618" spans="1:9" x14ac:dyDescent="0.25">
      <c r="A618" s="1">
        <v>13</v>
      </c>
      <c r="B618" s="1" t="s">
        <v>144</v>
      </c>
      <c r="C618" s="1" t="s">
        <v>144</v>
      </c>
      <c r="D618" s="1" t="s">
        <v>81</v>
      </c>
      <c r="E618" s="1">
        <v>0.24</v>
      </c>
      <c r="G618" s="1">
        <v>16729.932000000001</v>
      </c>
      <c r="I618" s="1">
        <v>16729.932000000001</v>
      </c>
    </row>
    <row r="619" spans="1:9" x14ac:dyDescent="0.25">
      <c r="A619" s="1">
        <v>14</v>
      </c>
      <c r="B619" s="1" t="s">
        <v>145</v>
      </c>
      <c r="C619" s="1" t="s">
        <v>136</v>
      </c>
      <c r="D619" s="1" t="s">
        <v>86</v>
      </c>
      <c r="E619" s="1">
        <v>0.24</v>
      </c>
      <c r="G619" s="1">
        <v>21368.401999999998</v>
      </c>
      <c r="I619" s="1">
        <v>21368.401999999998</v>
      </c>
    </row>
    <row r="620" spans="1:9" x14ac:dyDescent="0.25">
      <c r="A620" s="1">
        <v>15</v>
      </c>
      <c r="B620" s="1" t="s">
        <v>146</v>
      </c>
      <c r="C620" s="1" t="s">
        <v>137</v>
      </c>
      <c r="D620" s="1" t="s">
        <v>87</v>
      </c>
      <c r="E620" s="1">
        <v>0.24</v>
      </c>
      <c r="G620" s="1">
        <v>33436.707000000002</v>
      </c>
      <c r="I620" s="1">
        <v>33436.707000000002</v>
      </c>
    </row>
    <row r="621" spans="1:9" x14ac:dyDescent="0.25">
      <c r="A621" s="1">
        <v>16</v>
      </c>
      <c r="B621" s="1" t="s">
        <v>147</v>
      </c>
      <c r="C621" s="1" t="s">
        <v>138</v>
      </c>
      <c r="D621" s="1" t="s">
        <v>76</v>
      </c>
      <c r="E621" s="1">
        <v>0.24</v>
      </c>
      <c r="G621" s="1">
        <v>33765.222999999998</v>
      </c>
      <c r="I621" s="1">
        <v>33765.222999999998</v>
      </c>
    </row>
    <row r="622" spans="1:9" x14ac:dyDescent="0.25">
      <c r="A622" s="1">
        <v>17</v>
      </c>
      <c r="B622" s="1" t="s">
        <v>148</v>
      </c>
      <c r="C622" s="1" t="s">
        <v>139</v>
      </c>
      <c r="D622" s="1" t="s">
        <v>77</v>
      </c>
      <c r="E622" s="1">
        <v>0.24</v>
      </c>
      <c r="G622" s="1">
        <v>22906.74</v>
      </c>
      <c r="I622" s="1">
        <v>22906.74</v>
      </c>
    </row>
    <row r="623" spans="1:9" x14ac:dyDescent="0.25">
      <c r="A623" s="1">
        <v>18</v>
      </c>
      <c r="B623" s="1" t="s">
        <v>149</v>
      </c>
      <c r="C623" s="1" t="s">
        <v>140</v>
      </c>
      <c r="D623" s="1" t="s">
        <v>92</v>
      </c>
      <c r="E623" s="1">
        <v>0.24</v>
      </c>
      <c r="G623" s="1">
        <v>32608.761999999999</v>
      </c>
      <c r="I623" s="1">
        <v>32608.761999999999</v>
      </c>
    </row>
    <row r="624" spans="1:9" x14ac:dyDescent="0.25">
      <c r="A624" s="1">
        <v>19</v>
      </c>
      <c r="B624" s="1" t="s">
        <v>150</v>
      </c>
      <c r="C624" s="1" t="s">
        <v>141</v>
      </c>
      <c r="D624" s="1" t="s">
        <v>78</v>
      </c>
      <c r="E624" s="1">
        <v>0.24</v>
      </c>
      <c r="G624" s="1">
        <v>33304.417999999998</v>
      </c>
      <c r="I624" s="1">
        <v>33304.417999999998</v>
      </c>
    </row>
    <row r="625" spans="1:9" x14ac:dyDescent="0.25">
      <c r="A625" s="1">
        <v>20</v>
      </c>
      <c r="B625" s="1" t="s">
        <v>151</v>
      </c>
      <c r="C625" s="1" t="s">
        <v>142</v>
      </c>
      <c r="D625" s="1" t="s">
        <v>79</v>
      </c>
      <c r="E625" s="1">
        <v>0.24</v>
      </c>
      <c r="G625" s="1">
        <v>33828.055</v>
      </c>
      <c r="I625" s="1">
        <v>33828.055</v>
      </c>
    </row>
    <row r="626" spans="1:9" x14ac:dyDescent="0.25">
      <c r="A626" s="1">
        <v>21</v>
      </c>
      <c r="B626" s="1" t="s">
        <v>152</v>
      </c>
      <c r="C626" s="1" t="s">
        <v>143</v>
      </c>
      <c r="D626" s="1" t="s">
        <v>80</v>
      </c>
      <c r="E626" s="1">
        <v>0.24</v>
      </c>
      <c r="G626" s="1">
        <v>44184.707000000002</v>
      </c>
      <c r="I626" s="1">
        <v>44184.707000000002</v>
      </c>
    </row>
    <row r="627" spans="1:9" x14ac:dyDescent="0.25">
      <c r="A627" s="1">
        <v>22</v>
      </c>
      <c r="B627" s="1" t="s">
        <v>153</v>
      </c>
      <c r="C627" s="1" t="s">
        <v>144</v>
      </c>
      <c r="D627" s="1" t="s">
        <v>81</v>
      </c>
      <c r="E627" s="1">
        <v>0.24</v>
      </c>
      <c r="G627" s="1">
        <v>22981.081999999999</v>
      </c>
      <c r="I627" s="1">
        <v>22981.081999999999</v>
      </c>
    </row>
    <row r="629" spans="1:9" x14ac:dyDescent="0.25">
      <c r="A629" s="1" t="s">
        <v>71</v>
      </c>
    </row>
    <row r="631" spans="1:9" x14ac:dyDescent="0.25">
      <c r="B631" s="1" t="s">
        <v>1</v>
      </c>
      <c r="C631" s="1" t="s">
        <v>2</v>
      </c>
      <c r="D631" s="1" t="s">
        <v>3</v>
      </c>
      <c r="E631" s="1" t="s">
        <v>4</v>
      </c>
      <c r="F631" s="1" t="s">
        <v>5</v>
      </c>
      <c r="G631" s="1" t="s">
        <v>6</v>
      </c>
      <c r="H631" s="1" t="s">
        <v>7</v>
      </c>
      <c r="I631" s="1" t="s">
        <v>8</v>
      </c>
    </row>
    <row r="632" spans="1:9" x14ac:dyDescent="0.25">
      <c r="A632" s="1">
        <v>1</v>
      </c>
      <c r="B632" s="1" t="s">
        <v>132</v>
      </c>
      <c r="C632" s="1" t="s">
        <v>129</v>
      </c>
      <c r="D632" s="1" t="s">
        <v>130</v>
      </c>
      <c r="E632" s="1">
        <v>0.28000000000000003</v>
      </c>
      <c r="G632" s="1">
        <v>24447.607</v>
      </c>
      <c r="I632" s="1">
        <v>24447.607</v>
      </c>
    </row>
    <row r="633" spans="1:9" x14ac:dyDescent="0.25">
      <c r="A633" s="1">
        <v>2</v>
      </c>
      <c r="B633" s="1" t="s">
        <v>133</v>
      </c>
      <c r="C633" s="1" t="s">
        <v>129</v>
      </c>
      <c r="D633" s="1" t="s">
        <v>130</v>
      </c>
      <c r="E633" s="1">
        <v>0.28999999999999998</v>
      </c>
      <c r="G633" s="1">
        <v>30275.655999999999</v>
      </c>
      <c r="I633" s="1">
        <v>30275.655999999999</v>
      </c>
    </row>
    <row r="634" spans="1:9" x14ac:dyDescent="0.25">
      <c r="A634" s="1">
        <v>3</v>
      </c>
      <c r="B634" s="1" t="s">
        <v>134</v>
      </c>
      <c r="C634" s="1" t="s">
        <v>94</v>
      </c>
      <c r="D634" s="1" t="s">
        <v>75</v>
      </c>
      <c r="E634" s="1">
        <v>0.28999999999999998</v>
      </c>
      <c r="G634" s="1">
        <v>37684.457000000002</v>
      </c>
      <c r="I634" s="1">
        <v>37684.457000000002</v>
      </c>
    </row>
    <row r="635" spans="1:9" x14ac:dyDescent="0.25">
      <c r="A635" s="1">
        <v>4</v>
      </c>
      <c r="B635" s="1" t="s">
        <v>135</v>
      </c>
      <c r="C635" s="1" t="s">
        <v>94</v>
      </c>
      <c r="D635" s="1" t="s">
        <v>75</v>
      </c>
      <c r="E635" s="1">
        <v>0.28999999999999998</v>
      </c>
      <c r="G635" s="1">
        <v>39909.527000000002</v>
      </c>
      <c r="I635" s="1">
        <v>39909.527000000002</v>
      </c>
    </row>
    <row r="636" spans="1:9" x14ac:dyDescent="0.25">
      <c r="A636" s="1">
        <v>5</v>
      </c>
      <c r="B636" s="1" t="s">
        <v>136</v>
      </c>
      <c r="C636" s="1" t="s">
        <v>136</v>
      </c>
      <c r="D636" s="1" t="s">
        <v>86</v>
      </c>
      <c r="E636" s="1">
        <v>0.31</v>
      </c>
      <c r="G636" s="1">
        <v>9594.9629999999997</v>
      </c>
      <c r="I636" s="1">
        <v>9594.9629999999997</v>
      </c>
    </row>
    <row r="637" spans="1:9" x14ac:dyDescent="0.25">
      <c r="A637" s="1">
        <v>6</v>
      </c>
      <c r="B637" s="1" t="s">
        <v>137</v>
      </c>
      <c r="C637" s="1" t="s">
        <v>137</v>
      </c>
      <c r="D637" s="1" t="s">
        <v>87</v>
      </c>
      <c r="E637" s="1">
        <v>0.24</v>
      </c>
      <c r="G637" s="1">
        <v>16508.495999999999</v>
      </c>
      <c r="I637" s="1">
        <v>16508.495999999999</v>
      </c>
    </row>
    <row r="638" spans="1:9" x14ac:dyDescent="0.25">
      <c r="A638" s="1">
        <v>7</v>
      </c>
      <c r="B638" s="1" t="s">
        <v>138</v>
      </c>
      <c r="C638" s="1" t="s">
        <v>138</v>
      </c>
      <c r="D638" s="1" t="s">
        <v>76</v>
      </c>
      <c r="E638" s="1">
        <v>0.24</v>
      </c>
      <c r="G638" s="1">
        <v>22928.796999999999</v>
      </c>
      <c r="I638" s="1">
        <v>22928.796999999999</v>
      </c>
    </row>
    <row r="639" spans="1:9" x14ac:dyDescent="0.25">
      <c r="A639" s="1">
        <v>8</v>
      </c>
      <c r="B639" s="1" t="s">
        <v>139</v>
      </c>
      <c r="C639" s="1" t="s">
        <v>139</v>
      </c>
      <c r="D639" s="1" t="s">
        <v>77</v>
      </c>
      <c r="E639" s="1">
        <v>0.24</v>
      </c>
      <c r="G639" s="1">
        <v>12723.879000000001</v>
      </c>
      <c r="I639" s="1">
        <v>12723.879000000001</v>
      </c>
    </row>
    <row r="640" spans="1:9" x14ac:dyDescent="0.25">
      <c r="A640" s="1">
        <v>9</v>
      </c>
      <c r="B640" s="1" t="s">
        <v>140</v>
      </c>
      <c r="C640" s="1" t="s">
        <v>140</v>
      </c>
      <c r="D640" s="1" t="s">
        <v>92</v>
      </c>
      <c r="E640" s="1">
        <v>0.31</v>
      </c>
      <c r="G640" s="1">
        <v>15622.706</v>
      </c>
      <c r="I640" s="1">
        <v>15622.706</v>
      </c>
    </row>
    <row r="641" spans="1:9" x14ac:dyDescent="0.25">
      <c r="A641" s="1">
        <v>10</v>
      </c>
      <c r="B641" s="1" t="s">
        <v>141</v>
      </c>
      <c r="C641" s="1" t="s">
        <v>141</v>
      </c>
      <c r="D641" s="1" t="s">
        <v>78</v>
      </c>
      <c r="E641" s="1">
        <v>0.24</v>
      </c>
      <c r="G641" s="1">
        <v>5761.8649999999998</v>
      </c>
      <c r="I641" s="1">
        <v>5761.8649999999998</v>
      </c>
    </row>
    <row r="642" spans="1:9" x14ac:dyDescent="0.25">
      <c r="A642" s="1">
        <v>11</v>
      </c>
      <c r="B642" s="1" t="s">
        <v>142</v>
      </c>
      <c r="C642" s="1" t="s">
        <v>142</v>
      </c>
      <c r="D642" s="1" t="s">
        <v>79</v>
      </c>
      <c r="E642" s="1">
        <v>0.28999999999999998</v>
      </c>
      <c r="G642" s="1">
        <v>17113.248</v>
      </c>
      <c r="I642" s="1">
        <v>17113.248</v>
      </c>
    </row>
    <row r="643" spans="1:9" x14ac:dyDescent="0.25">
      <c r="A643" s="1">
        <v>12</v>
      </c>
      <c r="B643" s="1" t="s">
        <v>143</v>
      </c>
      <c r="C643" s="1" t="s">
        <v>143</v>
      </c>
      <c r="D643" s="1" t="s">
        <v>80</v>
      </c>
      <c r="E643" s="1">
        <v>0.24</v>
      </c>
      <c r="G643" s="1">
        <v>21668.463</v>
      </c>
      <c r="I643" s="1">
        <v>21668.463</v>
      </c>
    </row>
    <row r="644" spans="1:9" x14ac:dyDescent="0.25">
      <c r="A644" s="1">
        <v>13</v>
      </c>
      <c r="B644" s="1" t="s">
        <v>144</v>
      </c>
      <c r="C644" s="1" t="s">
        <v>144</v>
      </c>
      <c r="D644" s="1" t="s">
        <v>81</v>
      </c>
      <c r="E644" s="1">
        <v>0.24</v>
      </c>
      <c r="G644" s="1">
        <v>9661.2099999999991</v>
      </c>
      <c r="I644" s="1">
        <v>9661.2099999999991</v>
      </c>
    </row>
    <row r="645" spans="1:9" x14ac:dyDescent="0.25">
      <c r="A645" s="1">
        <v>14</v>
      </c>
      <c r="B645" s="1" t="s">
        <v>145</v>
      </c>
      <c r="C645" s="1" t="s">
        <v>136</v>
      </c>
      <c r="D645" s="1" t="s">
        <v>86</v>
      </c>
      <c r="E645" s="1">
        <v>0.24</v>
      </c>
      <c r="G645" s="1">
        <v>12998.147000000001</v>
      </c>
      <c r="I645" s="1">
        <v>12998.147000000001</v>
      </c>
    </row>
    <row r="646" spans="1:9" x14ac:dyDescent="0.25">
      <c r="A646" s="1">
        <v>15</v>
      </c>
      <c r="B646" s="1" t="s">
        <v>146</v>
      </c>
      <c r="C646" s="1" t="s">
        <v>137</v>
      </c>
      <c r="D646" s="1" t="s">
        <v>87</v>
      </c>
      <c r="E646" s="1">
        <v>0.31</v>
      </c>
      <c r="G646" s="1">
        <v>22710.738000000001</v>
      </c>
      <c r="I646" s="1">
        <v>22710.738000000001</v>
      </c>
    </row>
    <row r="647" spans="1:9" x14ac:dyDescent="0.25">
      <c r="A647" s="1">
        <v>16</v>
      </c>
      <c r="B647" s="1" t="s">
        <v>147</v>
      </c>
      <c r="C647" s="1" t="s">
        <v>138</v>
      </c>
      <c r="D647" s="1" t="s">
        <v>76</v>
      </c>
      <c r="E647" s="1">
        <v>0.24</v>
      </c>
      <c r="G647" s="1">
        <v>8989.3459999999995</v>
      </c>
      <c r="I647" s="1">
        <v>8989.3459999999995</v>
      </c>
    </row>
    <row r="648" spans="1:9" x14ac:dyDescent="0.25">
      <c r="A648" s="1">
        <v>17</v>
      </c>
      <c r="B648" s="1" t="s">
        <v>148</v>
      </c>
      <c r="C648" s="1" t="s">
        <v>139</v>
      </c>
      <c r="D648" s="1" t="s">
        <v>77</v>
      </c>
      <c r="E648" s="1">
        <v>0.24</v>
      </c>
      <c r="G648" s="1">
        <v>6032.759</v>
      </c>
      <c r="I648" s="1">
        <v>6032.759</v>
      </c>
    </row>
    <row r="649" spans="1:9" x14ac:dyDescent="0.25">
      <c r="A649" s="1">
        <v>18</v>
      </c>
      <c r="B649" s="1" t="s">
        <v>149</v>
      </c>
      <c r="C649" s="1" t="s">
        <v>140</v>
      </c>
      <c r="D649" s="1" t="s">
        <v>92</v>
      </c>
      <c r="E649" s="1">
        <v>0.24</v>
      </c>
      <c r="G649" s="1">
        <v>17578.766</v>
      </c>
      <c r="I649" s="1">
        <v>17578.766</v>
      </c>
    </row>
    <row r="650" spans="1:9" x14ac:dyDescent="0.25">
      <c r="A650" s="1">
        <v>19</v>
      </c>
      <c r="B650" s="1" t="s">
        <v>150</v>
      </c>
      <c r="C650" s="1" t="s">
        <v>141</v>
      </c>
      <c r="D650" s="1" t="s">
        <v>78</v>
      </c>
      <c r="E650" s="1">
        <v>0.24</v>
      </c>
      <c r="G650" s="1">
        <v>11615.72</v>
      </c>
      <c r="I650" s="1">
        <v>11615.72</v>
      </c>
    </row>
    <row r="651" spans="1:9" x14ac:dyDescent="0.25">
      <c r="A651" s="1">
        <v>20</v>
      </c>
      <c r="B651" s="1" t="s">
        <v>151</v>
      </c>
      <c r="C651" s="1" t="s">
        <v>142</v>
      </c>
      <c r="D651" s="1" t="s">
        <v>79</v>
      </c>
      <c r="E651" s="1">
        <v>0.24</v>
      </c>
      <c r="G651" s="1">
        <v>13041.236000000001</v>
      </c>
      <c r="I651" s="1">
        <v>13041.236000000001</v>
      </c>
    </row>
    <row r="652" spans="1:9" x14ac:dyDescent="0.25">
      <c r="A652" s="1">
        <v>21</v>
      </c>
      <c r="B652" s="1" t="s">
        <v>152</v>
      </c>
      <c r="C652" s="1" t="s">
        <v>143</v>
      </c>
      <c r="D652" s="1" t="s">
        <v>80</v>
      </c>
      <c r="E652" s="1">
        <v>0.24</v>
      </c>
      <c r="G652" s="1">
        <v>12228.013000000001</v>
      </c>
      <c r="I652" s="1">
        <v>12228.013000000001</v>
      </c>
    </row>
    <row r="653" spans="1:9" x14ac:dyDescent="0.25">
      <c r="A653" s="1">
        <v>22</v>
      </c>
      <c r="B653" s="1" t="s">
        <v>153</v>
      </c>
      <c r="C653" s="1" t="s">
        <v>144</v>
      </c>
      <c r="D653" s="1" t="s">
        <v>81</v>
      </c>
      <c r="E653" s="1">
        <v>0.24</v>
      </c>
      <c r="G653" s="1">
        <v>8351.2729999999992</v>
      </c>
      <c r="I653" s="1">
        <v>8351.2729999999992</v>
      </c>
    </row>
    <row r="655" spans="1:9" x14ac:dyDescent="0.25">
      <c r="A655" s="1" t="s">
        <v>72</v>
      </c>
    </row>
    <row r="657" spans="1:9" x14ac:dyDescent="0.25">
      <c r="B657" s="1" t="s">
        <v>1</v>
      </c>
      <c r="C657" s="1" t="s">
        <v>2</v>
      </c>
      <c r="D657" s="1" t="s">
        <v>3</v>
      </c>
      <c r="E657" s="1" t="s">
        <v>4</v>
      </c>
      <c r="F657" s="1" t="s">
        <v>5</v>
      </c>
      <c r="G657" s="1" t="s">
        <v>6</v>
      </c>
      <c r="H657" s="1" t="s">
        <v>7</v>
      </c>
      <c r="I657" s="1" t="s">
        <v>8</v>
      </c>
    </row>
    <row r="658" spans="1:9" x14ac:dyDescent="0.25">
      <c r="A658" s="1">
        <v>1</v>
      </c>
      <c r="B658" s="1" t="s">
        <v>132</v>
      </c>
      <c r="C658" s="1" t="s">
        <v>129</v>
      </c>
      <c r="D658" s="1" t="s">
        <v>130</v>
      </c>
      <c r="E658" s="1">
        <v>0.24</v>
      </c>
      <c r="G658" s="1">
        <v>9542.7829999999994</v>
      </c>
      <c r="I658" s="1">
        <v>9542.7829999999994</v>
      </c>
    </row>
    <row r="659" spans="1:9" x14ac:dyDescent="0.25">
      <c r="A659" s="1">
        <v>2</v>
      </c>
      <c r="B659" s="1" t="s">
        <v>133</v>
      </c>
      <c r="C659" s="1" t="s">
        <v>129</v>
      </c>
      <c r="D659" s="1" t="s">
        <v>130</v>
      </c>
      <c r="E659" s="1">
        <v>0.26</v>
      </c>
      <c r="G659" s="1">
        <v>8821.4120000000003</v>
      </c>
      <c r="I659" s="1">
        <v>8821.4120000000003</v>
      </c>
    </row>
    <row r="660" spans="1:9" x14ac:dyDescent="0.25">
      <c r="A660" s="1">
        <v>3</v>
      </c>
      <c r="B660" s="1" t="s">
        <v>134</v>
      </c>
      <c r="C660" s="1" t="s">
        <v>94</v>
      </c>
      <c r="D660" s="1" t="s">
        <v>75</v>
      </c>
      <c r="E660" s="1">
        <v>0.24</v>
      </c>
      <c r="G660" s="1">
        <v>13273.453</v>
      </c>
      <c r="I660" s="1">
        <v>13273.453</v>
      </c>
    </row>
    <row r="661" spans="1:9" x14ac:dyDescent="0.25">
      <c r="A661" s="1">
        <v>4</v>
      </c>
      <c r="B661" s="1" t="s">
        <v>135</v>
      </c>
      <c r="C661" s="1" t="s">
        <v>94</v>
      </c>
      <c r="D661" s="1" t="s">
        <v>75</v>
      </c>
      <c r="E661" s="1">
        <v>0.24</v>
      </c>
      <c r="G661" s="1">
        <v>13622.023999999999</v>
      </c>
      <c r="I661" s="1">
        <v>13622.023999999999</v>
      </c>
    </row>
    <row r="662" spans="1:9" x14ac:dyDescent="0.25">
      <c r="A662" s="1">
        <v>5</v>
      </c>
      <c r="B662" s="1" t="s">
        <v>136</v>
      </c>
      <c r="C662" s="1" t="s">
        <v>136</v>
      </c>
      <c r="D662" s="1" t="s">
        <v>86</v>
      </c>
      <c r="E662" s="1">
        <v>0.24</v>
      </c>
      <c r="G662" s="1">
        <v>8444.5450000000001</v>
      </c>
      <c r="I662" s="1">
        <v>8444.5450000000001</v>
      </c>
    </row>
    <row r="663" spans="1:9" x14ac:dyDescent="0.25">
      <c r="A663" s="1">
        <v>6</v>
      </c>
      <c r="B663" s="1" t="s">
        <v>137</v>
      </c>
      <c r="C663" s="1" t="s">
        <v>137</v>
      </c>
      <c r="D663" s="1" t="s">
        <v>87</v>
      </c>
      <c r="E663" s="1">
        <v>0.24</v>
      </c>
      <c r="G663" s="1">
        <v>13296.643</v>
      </c>
      <c r="I663" s="1">
        <v>13296.643</v>
      </c>
    </row>
    <row r="664" spans="1:9" x14ac:dyDescent="0.25">
      <c r="A664" s="1">
        <v>7</v>
      </c>
      <c r="B664" s="1" t="s">
        <v>138</v>
      </c>
      <c r="C664" s="1" t="s">
        <v>138</v>
      </c>
      <c r="D664" s="1" t="s">
        <v>76</v>
      </c>
      <c r="E664" s="1">
        <v>0.24</v>
      </c>
      <c r="G664" s="1">
        <v>9667.3439999999991</v>
      </c>
      <c r="I664" s="1">
        <v>9667.3439999999991</v>
      </c>
    </row>
    <row r="665" spans="1:9" x14ac:dyDescent="0.25">
      <c r="A665" s="1">
        <v>8</v>
      </c>
      <c r="B665" s="1" t="s">
        <v>139</v>
      </c>
      <c r="C665" s="1" t="s">
        <v>139</v>
      </c>
      <c r="D665" s="1" t="s">
        <v>77</v>
      </c>
      <c r="E665" s="1">
        <v>0.24</v>
      </c>
      <c r="G665" s="1">
        <v>6206.5839999999998</v>
      </c>
      <c r="I665" s="1">
        <v>6206.5839999999998</v>
      </c>
    </row>
    <row r="666" spans="1:9" x14ac:dyDescent="0.25">
      <c r="A666" s="1">
        <v>9</v>
      </c>
      <c r="B666" s="1" t="s">
        <v>140</v>
      </c>
      <c r="C666" s="1" t="s">
        <v>140</v>
      </c>
      <c r="D666" s="1" t="s">
        <v>92</v>
      </c>
      <c r="E666" s="1">
        <v>0.24</v>
      </c>
      <c r="G666" s="1">
        <v>10767.415999999999</v>
      </c>
      <c r="I666" s="1">
        <v>10767.415999999999</v>
      </c>
    </row>
    <row r="667" spans="1:9" x14ac:dyDescent="0.25">
      <c r="A667" s="1">
        <v>10</v>
      </c>
      <c r="B667" s="1" t="s">
        <v>141</v>
      </c>
      <c r="C667" s="1" t="s">
        <v>141</v>
      </c>
      <c r="D667" s="1" t="s">
        <v>78</v>
      </c>
      <c r="E667" s="1">
        <v>0.24</v>
      </c>
      <c r="G667" s="1">
        <v>9719.9449999999997</v>
      </c>
      <c r="I667" s="1">
        <v>9719.9449999999997</v>
      </c>
    </row>
    <row r="668" spans="1:9" x14ac:dyDescent="0.25">
      <c r="A668" s="1">
        <v>11</v>
      </c>
      <c r="B668" s="1" t="s">
        <v>142</v>
      </c>
      <c r="C668" s="1" t="s">
        <v>142</v>
      </c>
      <c r="D668" s="1" t="s">
        <v>79</v>
      </c>
      <c r="E668" s="1">
        <v>0.24</v>
      </c>
      <c r="G668" s="1">
        <v>8858.6380000000008</v>
      </c>
      <c r="I668" s="1">
        <v>8858.6380000000008</v>
      </c>
    </row>
    <row r="669" spans="1:9" x14ac:dyDescent="0.25">
      <c r="A669" s="1">
        <v>12</v>
      </c>
      <c r="B669" s="1" t="s">
        <v>143</v>
      </c>
      <c r="C669" s="1" t="s">
        <v>143</v>
      </c>
      <c r="D669" s="1" t="s">
        <v>80</v>
      </c>
      <c r="E669" s="1">
        <v>0.24</v>
      </c>
      <c r="G669" s="1">
        <v>12012.031000000001</v>
      </c>
      <c r="I669" s="1">
        <v>12012.031000000001</v>
      </c>
    </row>
    <row r="670" spans="1:9" x14ac:dyDescent="0.25">
      <c r="A670" s="1">
        <v>13</v>
      </c>
      <c r="B670" s="1" t="s">
        <v>144</v>
      </c>
      <c r="C670" s="1" t="s">
        <v>144</v>
      </c>
      <c r="D670" s="1" t="s">
        <v>81</v>
      </c>
      <c r="E670" s="1">
        <v>0.24</v>
      </c>
      <c r="G670" s="1">
        <v>6025.3090000000002</v>
      </c>
      <c r="I670" s="1">
        <v>6025.3090000000002</v>
      </c>
    </row>
    <row r="671" spans="1:9" x14ac:dyDescent="0.25">
      <c r="A671" s="1">
        <v>14</v>
      </c>
      <c r="B671" s="1" t="s">
        <v>145</v>
      </c>
      <c r="C671" s="1" t="s">
        <v>136</v>
      </c>
      <c r="D671" s="1" t="s">
        <v>86</v>
      </c>
      <c r="E671" s="1">
        <v>0.24</v>
      </c>
      <c r="G671" s="1">
        <v>8125.5720000000001</v>
      </c>
      <c r="I671" s="1">
        <v>8125.5720000000001</v>
      </c>
    </row>
    <row r="672" spans="1:9" x14ac:dyDescent="0.25">
      <c r="A672" s="1">
        <v>15</v>
      </c>
      <c r="B672" s="1" t="s">
        <v>146</v>
      </c>
      <c r="C672" s="1" t="s">
        <v>137</v>
      </c>
      <c r="D672" s="1" t="s">
        <v>87</v>
      </c>
      <c r="E672" s="1">
        <v>0.24</v>
      </c>
      <c r="G672" s="1">
        <v>14270.062</v>
      </c>
      <c r="I672" s="1">
        <v>14270.062</v>
      </c>
    </row>
    <row r="673" spans="1:9" x14ac:dyDescent="0.25">
      <c r="A673" s="1">
        <v>16</v>
      </c>
      <c r="B673" s="1" t="s">
        <v>147</v>
      </c>
      <c r="C673" s="1" t="s">
        <v>138</v>
      </c>
      <c r="D673" s="1" t="s">
        <v>76</v>
      </c>
      <c r="E673" s="1">
        <v>0.24</v>
      </c>
      <c r="G673" s="1">
        <v>11166.679</v>
      </c>
      <c r="I673" s="1">
        <v>11166.679</v>
      </c>
    </row>
    <row r="674" spans="1:9" x14ac:dyDescent="0.25">
      <c r="A674" s="1">
        <v>17</v>
      </c>
      <c r="B674" s="1" t="s">
        <v>148</v>
      </c>
      <c r="C674" s="1" t="s">
        <v>139</v>
      </c>
      <c r="D674" s="1" t="s">
        <v>77</v>
      </c>
      <c r="E674" s="1">
        <v>0.24</v>
      </c>
      <c r="G674" s="1">
        <v>6604.8549999999996</v>
      </c>
      <c r="I674" s="1">
        <v>6604.8549999999996</v>
      </c>
    </row>
    <row r="675" spans="1:9" x14ac:dyDescent="0.25">
      <c r="A675" s="1">
        <v>18</v>
      </c>
      <c r="B675" s="1" t="s">
        <v>149</v>
      </c>
      <c r="C675" s="1" t="s">
        <v>140</v>
      </c>
      <c r="D675" s="1" t="s">
        <v>92</v>
      </c>
      <c r="E675" s="1">
        <v>0.24</v>
      </c>
      <c r="G675" s="1">
        <v>10238.627</v>
      </c>
      <c r="I675" s="1">
        <v>10238.627</v>
      </c>
    </row>
    <row r="676" spans="1:9" x14ac:dyDescent="0.25">
      <c r="A676" s="1">
        <v>19</v>
      </c>
      <c r="B676" s="1" t="s">
        <v>150</v>
      </c>
      <c r="C676" s="1" t="s">
        <v>141</v>
      </c>
      <c r="D676" s="1" t="s">
        <v>78</v>
      </c>
      <c r="E676" s="1">
        <v>0.24</v>
      </c>
      <c r="G676" s="1">
        <v>10776.59</v>
      </c>
      <c r="I676" s="1">
        <v>10776.59</v>
      </c>
    </row>
    <row r="677" spans="1:9" x14ac:dyDescent="0.25">
      <c r="A677" s="1">
        <v>20</v>
      </c>
      <c r="B677" s="1" t="s">
        <v>151</v>
      </c>
      <c r="C677" s="1" t="s">
        <v>142</v>
      </c>
      <c r="D677" s="1" t="s">
        <v>79</v>
      </c>
      <c r="E677" s="1">
        <v>0.24</v>
      </c>
      <c r="G677" s="1">
        <v>10618.422</v>
      </c>
      <c r="I677" s="1">
        <v>10618.422</v>
      </c>
    </row>
    <row r="678" spans="1:9" x14ac:dyDescent="0.25">
      <c r="A678" s="1">
        <v>21</v>
      </c>
      <c r="B678" s="1" t="s">
        <v>152</v>
      </c>
      <c r="C678" s="1" t="s">
        <v>143</v>
      </c>
      <c r="D678" s="1" t="s">
        <v>80</v>
      </c>
      <c r="E678" s="1">
        <v>0.24</v>
      </c>
      <c r="G678" s="1">
        <v>14659.215</v>
      </c>
      <c r="I678" s="1">
        <v>14659.215</v>
      </c>
    </row>
    <row r="679" spans="1:9" x14ac:dyDescent="0.25">
      <c r="A679" s="1">
        <v>22</v>
      </c>
      <c r="B679" s="1" t="s">
        <v>153</v>
      </c>
      <c r="C679" s="1" t="s">
        <v>144</v>
      </c>
      <c r="D679" s="1" t="s">
        <v>81</v>
      </c>
      <c r="E679" s="1">
        <v>0.24</v>
      </c>
      <c r="G679" s="1">
        <v>7171.9629999999997</v>
      </c>
      <c r="I679" s="1">
        <v>7171.9629999999997</v>
      </c>
    </row>
    <row r="681" spans="1:9" x14ac:dyDescent="0.25">
      <c r="A681" s="1" t="s">
        <v>73</v>
      </c>
    </row>
    <row r="683" spans="1:9" x14ac:dyDescent="0.25">
      <c r="B683" s="1" t="s">
        <v>1</v>
      </c>
      <c r="C683" s="1" t="s">
        <v>2</v>
      </c>
      <c r="D683" s="1" t="s">
        <v>3</v>
      </c>
      <c r="E683" s="1" t="s">
        <v>4</v>
      </c>
      <c r="F683" s="1" t="s">
        <v>5</v>
      </c>
      <c r="G683" s="1" t="s">
        <v>6</v>
      </c>
      <c r="H683" s="1" t="s">
        <v>7</v>
      </c>
      <c r="I683" s="1" t="s">
        <v>8</v>
      </c>
    </row>
    <row r="684" spans="1:9" x14ac:dyDescent="0.25">
      <c r="A684" s="1">
        <v>1</v>
      </c>
      <c r="B684" s="1" t="s">
        <v>132</v>
      </c>
      <c r="C684" s="1" t="s">
        <v>129</v>
      </c>
      <c r="D684" s="1" t="s">
        <v>130</v>
      </c>
      <c r="E684" s="1">
        <v>0.26</v>
      </c>
      <c r="G684" s="1">
        <v>9520.1669999999995</v>
      </c>
      <c r="I684" s="1">
        <v>9520.1669999999995</v>
      </c>
    </row>
    <row r="685" spans="1:9" x14ac:dyDescent="0.25">
      <c r="A685" s="1">
        <v>2</v>
      </c>
      <c r="B685" s="1" t="s">
        <v>133</v>
      </c>
      <c r="C685" s="1" t="s">
        <v>129</v>
      </c>
      <c r="D685" s="1" t="s">
        <v>130</v>
      </c>
      <c r="E685" s="1">
        <v>0.26</v>
      </c>
      <c r="G685" s="1">
        <v>9845.1080000000002</v>
      </c>
      <c r="I685" s="1">
        <v>9845.1080000000002</v>
      </c>
    </row>
    <row r="686" spans="1:9" x14ac:dyDescent="0.25">
      <c r="A686" s="1">
        <v>3</v>
      </c>
      <c r="B686" s="1" t="s">
        <v>134</v>
      </c>
      <c r="C686" s="1" t="s">
        <v>94</v>
      </c>
      <c r="D686" s="1" t="s">
        <v>75</v>
      </c>
      <c r="E686" s="1">
        <v>0.24</v>
      </c>
      <c r="G686" s="1">
        <v>10454.746999999999</v>
      </c>
      <c r="I686" s="1">
        <v>10454.746999999999</v>
      </c>
    </row>
    <row r="687" spans="1:9" x14ac:dyDescent="0.25">
      <c r="A687" s="1">
        <v>4</v>
      </c>
      <c r="B687" s="1" t="s">
        <v>135</v>
      </c>
      <c r="C687" s="1" t="s">
        <v>94</v>
      </c>
      <c r="D687" s="1" t="s">
        <v>75</v>
      </c>
      <c r="E687" s="1">
        <v>0.26</v>
      </c>
      <c r="G687" s="1">
        <v>11280.172</v>
      </c>
      <c r="I687" s="1">
        <v>11280.172</v>
      </c>
    </row>
    <row r="688" spans="1:9" x14ac:dyDescent="0.25">
      <c r="A688" s="1">
        <v>5</v>
      </c>
      <c r="B688" s="1" t="s">
        <v>136</v>
      </c>
      <c r="C688" s="1" t="s">
        <v>136</v>
      </c>
      <c r="D688" s="1" t="s">
        <v>86</v>
      </c>
      <c r="E688" s="1">
        <v>0.24</v>
      </c>
      <c r="G688" s="1">
        <v>5916.482</v>
      </c>
      <c r="I688" s="1">
        <v>5916.482</v>
      </c>
    </row>
    <row r="689" spans="1:9" x14ac:dyDescent="0.25">
      <c r="A689" s="1">
        <v>6</v>
      </c>
      <c r="B689" s="1" t="s">
        <v>137</v>
      </c>
      <c r="C689" s="1" t="s">
        <v>137</v>
      </c>
      <c r="D689" s="1" t="s">
        <v>87</v>
      </c>
      <c r="E689" s="1">
        <v>0.24</v>
      </c>
      <c r="G689" s="1">
        <v>11918.174000000001</v>
      </c>
      <c r="I689" s="1">
        <v>11918.174000000001</v>
      </c>
    </row>
    <row r="690" spans="1:9" x14ac:dyDescent="0.25">
      <c r="A690" s="1">
        <v>7</v>
      </c>
      <c r="B690" s="1" t="s">
        <v>138</v>
      </c>
      <c r="C690" s="1" t="s">
        <v>138</v>
      </c>
      <c r="D690" s="1" t="s">
        <v>76</v>
      </c>
      <c r="E690" s="1">
        <v>0.24</v>
      </c>
      <c r="G690" s="1">
        <v>8572.0130000000008</v>
      </c>
      <c r="I690" s="1">
        <v>8572.0130000000008</v>
      </c>
    </row>
    <row r="691" spans="1:9" x14ac:dyDescent="0.25">
      <c r="A691" s="1">
        <v>8</v>
      </c>
      <c r="B691" s="1" t="s">
        <v>139</v>
      </c>
      <c r="C691" s="1" t="s">
        <v>139</v>
      </c>
      <c r="D691" s="1" t="s">
        <v>77</v>
      </c>
      <c r="E691" s="1">
        <v>0.24</v>
      </c>
      <c r="G691" s="1">
        <v>5017.0659999999998</v>
      </c>
      <c r="I691" s="1">
        <v>5017.0659999999998</v>
      </c>
    </row>
    <row r="692" spans="1:9" x14ac:dyDescent="0.25">
      <c r="A692" s="1">
        <v>9</v>
      </c>
      <c r="B692" s="1" t="s">
        <v>140</v>
      </c>
      <c r="C692" s="1" t="s">
        <v>140</v>
      </c>
      <c r="D692" s="1" t="s">
        <v>92</v>
      </c>
      <c r="E692" s="1">
        <v>0.24</v>
      </c>
      <c r="G692" s="1">
        <v>9766.7039999999997</v>
      </c>
      <c r="I692" s="1">
        <v>9766.7039999999997</v>
      </c>
    </row>
    <row r="693" spans="1:9" x14ac:dyDescent="0.25">
      <c r="A693" s="1">
        <v>10</v>
      </c>
      <c r="B693" s="1" t="s">
        <v>141</v>
      </c>
      <c r="C693" s="1" t="s">
        <v>141</v>
      </c>
      <c r="D693" s="1" t="s">
        <v>78</v>
      </c>
      <c r="E693" s="1">
        <v>0.24</v>
      </c>
      <c r="G693" s="1">
        <v>6955.8379999999997</v>
      </c>
      <c r="I693" s="1">
        <v>6955.8379999999997</v>
      </c>
    </row>
    <row r="694" spans="1:9" x14ac:dyDescent="0.25">
      <c r="A694" s="1">
        <v>11</v>
      </c>
      <c r="B694" s="1" t="s">
        <v>142</v>
      </c>
      <c r="C694" s="1" t="s">
        <v>142</v>
      </c>
      <c r="D694" s="1" t="s">
        <v>79</v>
      </c>
      <c r="E694" s="1">
        <v>0.24</v>
      </c>
      <c r="G694" s="1">
        <v>6968.308</v>
      </c>
      <c r="I694" s="1">
        <v>6968.308</v>
      </c>
    </row>
    <row r="695" spans="1:9" x14ac:dyDescent="0.25">
      <c r="A695" s="1">
        <v>12</v>
      </c>
      <c r="B695" s="1" t="s">
        <v>143</v>
      </c>
      <c r="C695" s="1" t="s">
        <v>143</v>
      </c>
      <c r="D695" s="1" t="s">
        <v>80</v>
      </c>
      <c r="E695" s="1">
        <v>0.24</v>
      </c>
      <c r="G695" s="1">
        <v>12203.852000000001</v>
      </c>
      <c r="I695" s="1">
        <v>12203.852000000001</v>
      </c>
    </row>
    <row r="696" spans="1:9" x14ac:dyDescent="0.25">
      <c r="A696" s="1">
        <v>13</v>
      </c>
      <c r="B696" s="1" t="s">
        <v>144</v>
      </c>
      <c r="C696" s="1" t="s">
        <v>144</v>
      </c>
      <c r="D696" s="1" t="s">
        <v>81</v>
      </c>
      <c r="E696" s="1">
        <v>0.24</v>
      </c>
      <c r="G696" s="1">
        <v>6159.5460000000003</v>
      </c>
      <c r="I696" s="1">
        <v>6159.5460000000003</v>
      </c>
    </row>
    <row r="697" spans="1:9" x14ac:dyDescent="0.25">
      <c r="A697" s="1">
        <v>14</v>
      </c>
      <c r="B697" s="1" t="s">
        <v>145</v>
      </c>
      <c r="C697" s="1" t="s">
        <v>136</v>
      </c>
      <c r="D697" s="1" t="s">
        <v>86</v>
      </c>
      <c r="E697" s="1">
        <v>0.24</v>
      </c>
      <c r="G697" s="1">
        <v>6005.7860000000001</v>
      </c>
      <c r="I697" s="1">
        <v>6005.7860000000001</v>
      </c>
    </row>
    <row r="698" spans="1:9" x14ac:dyDescent="0.25">
      <c r="A698" s="1">
        <v>15</v>
      </c>
      <c r="B698" s="1" t="s">
        <v>146</v>
      </c>
      <c r="C698" s="1" t="s">
        <v>137</v>
      </c>
      <c r="D698" s="1" t="s">
        <v>87</v>
      </c>
      <c r="E698" s="1">
        <v>0.24</v>
      </c>
      <c r="G698" s="1">
        <v>10443.013000000001</v>
      </c>
      <c r="I698" s="1">
        <v>10443.013000000001</v>
      </c>
    </row>
    <row r="699" spans="1:9" x14ac:dyDescent="0.25">
      <c r="A699" s="1">
        <v>16</v>
      </c>
      <c r="B699" s="1" t="s">
        <v>147</v>
      </c>
      <c r="C699" s="1" t="s">
        <v>138</v>
      </c>
      <c r="D699" s="1" t="s">
        <v>76</v>
      </c>
      <c r="E699" s="1">
        <v>0.24</v>
      </c>
      <c r="G699" s="1">
        <v>9164.6939999999995</v>
      </c>
      <c r="I699" s="1">
        <v>9164.6939999999995</v>
      </c>
    </row>
    <row r="700" spans="1:9" x14ac:dyDescent="0.25">
      <c r="A700" s="1">
        <v>17</v>
      </c>
      <c r="B700" s="1" t="s">
        <v>148</v>
      </c>
      <c r="C700" s="1" t="s">
        <v>139</v>
      </c>
      <c r="D700" s="1" t="s">
        <v>77</v>
      </c>
      <c r="E700" s="1">
        <v>0.24</v>
      </c>
      <c r="G700" s="1">
        <v>6871.643</v>
      </c>
      <c r="I700" s="1">
        <v>6871.643</v>
      </c>
    </row>
    <row r="701" spans="1:9" x14ac:dyDescent="0.25">
      <c r="A701" s="1">
        <v>18</v>
      </c>
      <c r="B701" s="1" t="s">
        <v>149</v>
      </c>
      <c r="C701" s="1" t="s">
        <v>140</v>
      </c>
      <c r="D701" s="1" t="s">
        <v>92</v>
      </c>
      <c r="E701" s="1">
        <v>0.24</v>
      </c>
      <c r="G701" s="1">
        <v>9573.6749999999993</v>
      </c>
      <c r="I701" s="1">
        <v>9573.6749999999993</v>
      </c>
    </row>
    <row r="702" spans="1:9" x14ac:dyDescent="0.25">
      <c r="A702" s="1">
        <v>19</v>
      </c>
      <c r="B702" s="1" t="s">
        <v>150</v>
      </c>
      <c r="C702" s="1" t="s">
        <v>141</v>
      </c>
      <c r="D702" s="1" t="s">
        <v>78</v>
      </c>
      <c r="E702" s="1">
        <v>0.24</v>
      </c>
      <c r="G702" s="1">
        <v>12113.181</v>
      </c>
      <c r="I702" s="1">
        <v>12113.181</v>
      </c>
    </row>
    <row r="703" spans="1:9" x14ac:dyDescent="0.25">
      <c r="A703" s="1">
        <v>20</v>
      </c>
      <c r="B703" s="1" t="s">
        <v>151</v>
      </c>
      <c r="C703" s="1" t="s">
        <v>142</v>
      </c>
      <c r="D703" s="1" t="s">
        <v>79</v>
      </c>
      <c r="E703" s="1">
        <v>0.24</v>
      </c>
      <c r="G703" s="1">
        <v>8511.75</v>
      </c>
      <c r="I703" s="1">
        <v>8511.75</v>
      </c>
    </row>
    <row r="704" spans="1:9" x14ac:dyDescent="0.25">
      <c r="A704" s="1">
        <v>21</v>
      </c>
      <c r="B704" s="1" t="s">
        <v>152</v>
      </c>
      <c r="C704" s="1" t="s">
        <v>143</v>
      </c>
      <c r="D704" s="1" t="s">
        <v>80</v>
      </c>
      <c r="E704" s="1">
        <v>0.24</v>
      </c>
      <c r="G704" s="1">
        <v>11911.656000000001</v>
      </c>
      <c r="I704" s="1">
        <v>11911.656000000001</v>
      </c>
    </row>
    <row r="705" spans="1:9" x14ac:dyDescent="0.25">
      <c r="A705" s="1">
        <v>22</v>
      </c>
      <c r="B705" s="1" t="s">
        <v>153</v>
      </c>
      <c r="C705" s="1" t="s">
        <v>144</v>
      </c>
      <c r="D705" s="1" t="s">
        <v>81</v>
      </c>
      <c r="E705" s="1">
        <v>0.24</v>
      </c>
      <c r="G705" s="1">
        <v>7550.14</v>
      </c>
      <c r="I705" s="1">
        <v>7550.14</v>
      </c>
    </row>
    <row r="707" spans="1:9" x14ac:dyDescent="0.25">
      <c r="A707" s="1" t="s">
        <v>74</v>
      </c>
    </row>
    <row r="709" spans="1:9" x14ac:dyDescent="0.25">
      <c r="B709" s="1" t="s">
        <v>1</v>
      </c>
      <c r="C709" s="1" t="s">
        <v>2</v>
      </c>
      <c r="D709" s="1" t="s">
        <v>3</v>
      </c>
      <c r="E709" s="1" t="s">
        <v>4</v>
      </c>
      <c r="F709" s="1" t="s">
        <v>5</v>
      </c>
      <c r="G709" s="1" t="s">
        <v>6</v>
      </c>
      <c r="H709" s="1" t="s">
        <v>7</v>
      </c>
      <c r="I709" s="1" t="s">
        <v>8</v>
      </c>
    </row>
    <row r="710" spans="1:9" x14ac:dyDescent="0.25">
      <c r="A710" s="1">
        <v>1</v>
      </c>
      <c r="B710" s="1" t="s">
        <v>132</v>
      </c>
      <c r="D710" s="1" t="s">
        <v>130</v>
      </c>
    </row>
    <row r="711" spans="1:9" x14ac:dyDescent="0.25">
      <c r="A711" s="1">
        <v>2</v>
      </c>
      <c r="B711" s="1" t="s">
        <v>133</v>
      </c>
      <c r="D711" s="1" t="s">
        <v>130</v>
      </c>
    </row>
    <row r="712" spans="1:9" x14ac:dyDescent="0.25">
      <c r="A712" s="1">
        <v>3</v>
      </c>
      <c r="B712" s="1" t="s">
        <v>134</v>
      </c>
      <c r="D712" s="1" t="s">
        <v>75</v>
      </c>
    </row>
    <row r="713" spans="1:9" x14ac:dyDescent="0.25">
      <c r="A713" s="1">
        <v>4</v>
      </c>
      <c r="B713" s="1" t="s">
        <v>135</v>
      </c>
      <c r="D713" s="1" t="s">
        <v>75</v>
      </c>
    </row>
    <row r="714" spans="1:9" x14ac:dyDescent="0.25">
      <c r="A714" s="1">
        <v>5</v>
      </c>
      <c r="B714" s="1" t="s">
        <v>136</v>
      </c>
      <c r="D714" s="1" t="s">
        <v>86</v>
      </c>
    </row>
    <row r="715" spans="1:9" x14ac:dyDescent="0.25">
      <c r="A715" s="1">
        <v>6</v>
      </c>
      <c r="B715" s="1" t="s">
        <v>137</v>
      </c>
      <c r="D715" s="1" t="s">
        <v>87</v>
      </c>
    </row>
    <row r="716" spans="1:9" x14ac:dyDescent="0.25">
      <c r="A716" s="1">
        <v>7</v>
      </c>
      <c r="B716" s="1" t="s">
        <v>138</v>
      </c>
      <c r="D716" s="1" t="s">
        <v>76</v>
      </c>
    </row>
    <row r="717" spans="1:9" x14ac:dyDescent="0.25">
      <c r="A717" s="1">
        <v>8</v>
      </c>
      <c r="B717" s="1" t="s">
        <v>139</v>
      </c>
      <c r="D717" s="1" t="s">
        <v>77</v>
      </c>
    </row>
    <row r="718" spans="1:9" x14ac:dyDescent="0.25">
      <c r="A718" s="1">
        <v>9</v>
      </c>
      <c r="B718" s="1" t="s">
        <v>140</v>
      </c>
      <c r="D718" s="1" t="s">
        <v>92</v>
      </c>
    </row>
    <row r="719" spans="1:9" x14ac:dyDescent="0.25">
      <c r="A719" s="1">
        <v>10</v>
      </c>
      <c r="B719" s="1" t="s">
        <v>141</v>
      </c>
      <c r="D719" s="1" t="s">
        <v>78</v>
      </c>
    </row>
    <row r="720" spans="1:9" x14ac:dyDescent="0.25">
      <c r="A720" s="1">
        <v>11</v>
      </c>
      <c r="B720" s="1" t="s">
        <v>142</v>
      </c>
      <c r="D720" s="1" t="s">
        <v>79</v>
      </c>
    </row>
    <row r="721" spans="1:4" x14ac:dyDescent="0.25">
      <c r="A721" s="1">
        <v>12</v>
      </c>
      <c r="B721" s="1" t="s">
        <v>143</v>
      </c>
      <c r="D721" s="1" t="s">
        <v>80</v>
      </c>
    </row>
    <row r="722" spans="1:4" x14ac:dyDescent="0.25">
      <c r="A722" s="1">
        <v>13</v>
      </c>
      <c r="B722" s="1" t="s">
        <v>144</v>
      </c>
      <c r="D722" s="1" t="s">
        <v>81</v>
      </c>
    </row>
    <row r="723" spans="1:4" x14ac:dyDescent="0.25">
      <c r="A723" s="1">
        <v>14</v>
      </c>
      <c r="B723" s="1" t="s">
        <v>145</v>
      </c>
      <c r="D723" s="1" t="s">
        <v>86</v>
      </c>
    </row>
    <row r="724" spans="1:4" x14ac:dyDescent="0.25">
      <c r="A724" s="1">
        <v>15</v>
      </c>
      <c r="B724" s="1" t="s">
        <v>146</v>
      </c>
      <c r="D724" s="1" t="s">
        <v>87</v>
      </c>
    </row>
    <row r="725" spans="1:4" x14ac:dyDescent="0.25">
      <c r="A725" s="1">
        <v>16</v>
      </c>
      <c r="B725" s="1" t="s">
        <v>147</v>
      </c>
      <c r="D725" s="1" t="s">
        <v>76</v>
      </c>
    </row>
    <row r="726" spans="1:4" x14ac:dyDescent="0.25">
      <c r="A726" s="1">
        <v>17</v>
      </c>
      <c r="B726" s="1" t="s">
        <v>148</v>
      </c>
      <c r="D726" s="1" t="s">
        <v>77</v>
      </c>
    </row>
    <row r="727" spans="1:4" x14ac:dyDescent="0.25">
      <c r="A727" s="1">
        <v>18</v>
      </c>
      <c r="B727" s="1" t="s">
        <v>149</v>
      </c>
      <c r="D727" s="1" t="s">
        <v>92</v>
      </c>
    </row>
    <row r="728" spans="1:4" x14ac:dyDescent="0.25">
      <c r="A728" s="1">
        <v>19</v>
      </c>
      <c r="B728" s="1" t="s">
        <v>150</v>
      </c>
      <c r="D728" s="1" t="s">
        <v>78</v>
      </c>
    </row>
    <row r="729" spans="1:4" x14ac:dyDescent="0.25">
      <c r="A729" s="1">
        <v>20</v>
      </c>
      <c r="B729" s="1" t="s">
        <v>151</v>
      </c>
      <c r="D729" s="1" t="s">
        <v>79</v>
      </c>
    </row>
    <row r="730" spans="1:4" x14ac:dyDescent="0.25">
      <c r="A730" s="1">
        <v>21</v>
      </c>
      <c r="B730" s="1" t="s">
        <v>152</v>
      </c>
      <c r="D730" s="1" t="s">
        <v>80</v>
      </c>
    </row>
    <row r="731" spans="1:4" x14ac:dyDescent="0.25">
      <c r="A731" s="1">
        <v>22</v>
      </c>
      <c r="B731" s="1" t="s">
        <v>153</v>
      </c>
      <c r="D731" s="1" t="s">
        <v>81</v>
      </c>
    </row>
  </sheetData>
  <conditionalFormatting sqref="C7">
    <cfRule type="cellIs" dxfId="341" priority="42" operator="between">
      <formula>$C$9</formula>
      <formula>$C$10</formula>
    </cfRule>
    <cfRule type="cellIs" dxfId="340" priority="49" operator="between">
      <formula>$C$9</formula>
      <formula>$C$10</formula>
    </cfRule>
    <cfRule type="cellIs" dxfId="339" priority="50" operator="between">
      <formula>338</formula>
      <formula>702</formula>
    </cfRule>
    <cfRule type="cellIs" dxfId="338" priority="74" operator="between">
      <formula>294</formula>
      <formula>610</formula>
    </cfRule>
  </conditionalFormatting>
  <conditionalFormatting sqref="E7">
    <cfRule type="cellIs" dxfId="337" priority="38" operator="between">
      <formula>$E$9</formula>
      <formula>$E$10</formula>
    </cfRule>
    <cfRule type="cellIs" dxfId="336" priority="47" operator="between">
      <formula>$E$9</formula>
      <formula>$E$10</formula>
    </cfRule>
    <cfRule type="cellIs" dxfId="335" priority="73" operator="between">
      <formula>29</formula>
      <formula>76.4</formula>
    </cfRule>
  </conditionalFormatting>
  <conditionalFormatting sqref="F7">
    <cfRule type="cellIs" dxfId="334" priority="36" operator="between">
      <formula>$F$9</formula>
      <formula>$F$10</formula>
    </cfRule>
    <cfRule type="cellIs" dxfId="333" priority="46" operator="between">
      <formula>$F$9</formula>
      <formula>$F$10</formula>
    </cfRule>
    <cfRule type="cellIs" dxfId="332" priority="72" operator="between">
      <formula>15.5</formula>
      <formula>40.8</formula>
    </cfRule>
  </conditionalFormatting>
  <conditionalFormatting sqref="G7">
    <cfRule type="cellIs" dxfId="331" priority="34" operator="between">
      <formula>$G$9</formula>
      <formula>$G$10</formula>
    </cfRule>
    <cfRule type="cellIs" dxfId="330" priority="45" operator="between">
      <formula>$G$9</formula>
      <formula>$G$10</formula>
    </cfRule>
    <cfRule type="cellIs" dxfId="329" priority="71" operator="between">
      <formula>226</formula>
      <formula>469</formula>
    </cfRule>
  </conditionalFormatting>
  <conditionalFormatting sqref="H7">
    <cfRule type="cellIs" dxfId="328" priority="32" operator="between">
      <formula>$H$9</formula>
      <formula>$H$10</formula>
    </cfRule>
    <cfRule type="cellIs" dxfId="327" priority="44" operator="between">
      <formula>$H$9</formula>
      <formula>$H$10</formula>
    </cfRule>
    <cfRule type="cellIs" dxfId="326" priority="70" operator="between">
      <formula>338</formula>
      <formula>628</formula>
    </cfRule>
  </conditionalFormatting>
  <conditionalFormatting sqref="I7">
    <cfRule type="cellIs" dxfId="325" priority="30" operator="between">
      <formula>$I$9</formula>
      <formula>$I$10</formula>
    </cfRule>
    <cfRule type="cellIs" dxfId="324" priority="43" operator="between">
      <formula>$I$9</formula>
      <formula>$I$10</formula>
    </cfRule>
    <cfRule type="cellIs" dxfId="323" priority="69" operator="between">
      <formula>104</formula>
      <formula>215</formula>
    </cfRule>
  </conditionalFormatting>
  <conditionalFormatting sqref="J7">
    <cfRule type="cellIs" dxfId="322" priority="28" operator="between">
      <formula>$J$9</formula>
      <formula>$J$10</formula>
    </cfRule>
    <cfRule type="cellIs" dxfId="321" priority="68" operator="between">
      <formula>13.9</formula>
      <formula>32.4</formula>
    </cfRule>
  </conditionalFormatting>
  <conditionalFormatting sqref="K7">
    <cfRule type="cellIs" dxfId="320" priority="26" operator="between">
      <formula>$K$9</formula>
      <formula>$K$10</formula>
    </cfRule>
    <cfRule type="cellIs" dxfId="319" priority="67" operator="between">
      <formula>78.7</formula>
      <formula>236</formula>
    </cfRule>
  </conditionalFormatting>
  <conditionalFormatting sqref="L7">
    <cfRule type="cellIs" dxfId="318" priority="25" operator="between">
      <formula>$L$9</formula>
      <formula>$L$10</formula>
    </cfRule>
    <cfRule type="cellIs" dxfId="317" priority="66" operator="between">
      <formula>57</formula>
      <formula>106</formula>
    </cfRule>
  </conditionalFormatting>
  <conditionalFormatting sqref="M7">
    <cfRule type="cellIs" dxfId="316" priority="23" operator="between">
      <formula>$M$9</formula>
      <formula>$M$10</formula>
    </cfRule>
    <cfRule type="cellIs" dxfId="315" priority="65" operator="between">
      <formula>156</formula>
      <formula>290</formula>
    </cfRule>
  </conditionalFormatting>
  <conditionalFormatting sqref="N7">
    <cfRule type="cellIs" dxfId="314" priority="21" operator="between">
      <formula>$N$9</formula>
      <formula>$N$10</formula>
    </cfRule>
    <cfRule type="cellIs" dxfId="313" priority="64" operator="between">
      <formula>47.9</formula>
      <formula>112</formula>
    </cfRule>
  </conditionalFormatting>
  <conditionalFormatting sqref="O7">
    <cfRule type="cellIs" dxfId="312" priority="19" operator="between">
      <formula>$O$9</formula>
      <formula>$O$10</formula>
    </cfRule>
    <cfRule type="cellIs" dxfId="311" priority="63" operator="between">
      <formula>109</formula>
      <formula>225</formula>
    </cfRule>
  </conditionalFormatting>
  <conditionalFormatting sqref="C15">
    <cfRule type="cellIs" dxfId="310" priority="41" operator="between">
      <formula>$C$17</formula>
      <formula>$C$18</formula>
    </cfRule>
    <cfRule type="cellIs" dxfId="309" priority="62" operator="between">
      <formula>777</formula>
      <formula>1438</formula>
    </cfRule>
  </conditionalFormatting>
  <conditionalFormatting sqref="D15">
    <cfRule type="cellIs" dxfId="308" priority="39" operator="between">
      <formula>$D$17</formula>
      <formula>$D$18</formula>
    </cfRule>
    <cfRule type="cellIs" dxfId="307" priority="61" operator="between">
      <formula>55.6</formula>
      <formula>191</formula>
    </cfRule>
  </conditionalFormatting>
  <conditionalFormatting sqref="E15">
    <cfRule type="cellIs" dxfId="306" priority="37" operator="between">
      <formula>$E$17</formula>
      <formula>$E$18</formula>
    </cfRule>
    <cfRule type="cellIs" dxfId="305" priority="60" operator="between">
      <formula>168</formula>
      <formula>443</formula>
    </cfRule>
  </conditionalFormatting>
  <conditionalFormatting sqref="F15">
    <cfRule type="cellIs" dxfId="304" priority="35" operator="between">
      <formula>$F$17</formula>
      <formula>$F$18</formula>
    </cfRule>
    <cfRule type="cellIs" dxfId="303" priority="59" operator="between">
      <formula>138</formula>
      <formula>413</formula>
    </cfRule>
  </conditionalFormatting>
  <conditionalFormatting sqref="G15">
    <cfRule type="cellIs" dxfId="302" priority="33" operator="between">
      <formula>$G$17</formula>
      <formula>$G$18</formula>
    </cfRule>
    <cfRule type="cellIs" dxfId="301" priority="58" operator="between">
      <formula>426</formula>
      <formula>792</formula>
    </cfRule>
  </conditionalFormatting>
  <conditionalFormatting sqref="H15">
    <cfRule type="cellIs" dxfId="300" priority="31" operator="between">
      <formula>$H$17</formula>
      <formula>$H$18</formula>
    </cfRule>
    <cfRule type="cellIs" dxfId="299" priority="57" operator="between">
      <formula>858</formula>
      <formula>1593</formula>
    </cfRule>
  </conditionalFormatting>
  <conditionalFormatting sqref="I15">
    <cfRule type="cellIs" dxfId="298" priority="29" operator="between">
      <formula>$I$17</formula>
      <formula>$I$18</formula>
    </cfRule>
    <cfRule type="cellIs" dxfId="297" priority="56" operator="between">
      <formula>377</formula>
      <formula>782</formula>
    </cfRule>
  </conditionalFormatting>
  <conditionalFormatting sqref="J15">
    <cfRule type="cellIs" dxfId="296" priority="27" operator="between">
      <formula>$J$17</formula>
      <formula>$J$18</formula>
    </cfRule>
    <cfRule type="cellIs" dxfId="295" priority="55" operator="between">
      <formula>245</formula>
      <formula>508</formula>
    </cfRule>
  </conditionalFormatting>
  <conditionalFormatting sqref="L15">
    <cfRule type="cellIs" dxfId="294" priority="24" operator="between">
      <formula>$L$17</formula>
      <formula>$L$18</formula>
    </cfRule>
    <cfRule type="cellIs" dxfId="293" priority="54" operator="between">
      <formula>476</formula>
      <formula>884</formula>
    </cfRule>
  </conditionalFormatting>
  <conditionalFormatting sqref="M15">
    <cfRule type="cellIs" dxfId="292" priority="22" operator="between">
      <formula>$M$17</formula>
      <formula>$M$18</formula>
    </cfRule>
    <cfRule type="cellIs" dxfId="291" priority="53" operator="between">
      <formula>412</formula>
      <formula>766</formula>
    </cfRule>
  </conditionalFormatting>
  <conditionalFormatting sqref="N15">
    <cfRule type="cellIs" dxfId="290" priority="20" operator="between">
      <formula>$N$17</formula>
      <formula>$N$18</formula>
    </cfRule>
    <cfRule type="cellIs" dxfId="289" priority="52" operator="between">
      <formula>392</formula>
      <formula>813</formula>
    </cfRule>
  </conditionalFormatting>
  <conditionalFormatting sqref="O15">
    <cfRule type="cellIs" dxfId="288" priority="18" operator="between">
      <formula>$O$17</formula>
      <formula>$O$18</formula>
    </cfRule>
    <cfRule type="cellIs" dxfId="287" priority="51" operator="between">
      <formula>354</formula>
      <formula>735</formula>
    </cfRule>
  </conditionalFormatting>
  <conditionalFormatting sqref="D7">
    <cfRule type="cellIs" dxfId="286" priority="40" operator="between">
      <formula>$D$9</formula>
      <formula>$D$10</formula>
    </cfRule>
    <cfRule type="cellIs" dxfId="285" priority="48" operator="between">
      <formula>$D$9</formula>
      <formula>$D$10</formula>
    </cfRule>
  </conditionalFormatting>
  <conditionalFormatting sqref="K15">
    <cfRule type="cellIs" dxfId="284" priority="17" operator="between">
      <formula>$K$17</formula>
      <formula>$K$18</formula>
    </cfRule>
  </conditionalFormatting>
  <conditionalFormatting sqref="C75:C86">
    <cfRule type="cellIs" dxfId="283" priority="16" operator="between">
      <formula>103</formula>
      <formula>742</formula>
    </cfRule>
  </conditionalFormatting>
  <conditionalFormatting sqref="C27:C74">
    <cfRule type="cellIs" dxfId="282" priority="15" operator="between">
      <formula>103</formula>
      <formula>742</formula>
    </cfRule>
  </conditionalFormatting>
  <conditionalFormatting sqref="D27:D112">
    <cfRule type="cellIs" dxfId="281" priority="14" operator="between">
      <formula>1</formula>
      <formula>41</formula>
    </cfRule>
  </conditionalFormatting>
  <conditionalFormatting sqref="E66 E27:E63">
    <cfRule type="cellIs" dxfId="280" priority="13" operator="between">
      <formula>10</formula>
      <formula>345</formula>
    </cfRule>
  </conditionalFormatting>
  <conditionalFormatting sqref="F66 F27:F52 F54:F63">
    <cfRule type="cellIs" dxfId="279" priority="12" operator="between">
      <formula>5</formula>
      <formula>43</formula>
    </cfRule>
  </conditionalFormatting>
  <conditionalFormatting sqref="G66 G27:G52 G54:G63">
    <cfRule type="cellIs" dxfId="278" priority="11" operator="between">
      <formula>152</formula>
      <formula>708</formula>
    </cfRule>
  </conditionalFormatting>
  <conditionalFormatting sqref="H66 H27:H63">
    <cfRule type="cellIs" dxfId="277" priority="10" operator="between">
      <formula>0</formula>
      <formula>1142</formula>
    </cfRule>
  </conditionalFormatting>
  <conditionalFormatting sqref="I66 I27:I63">
    <cfRule type="cellIs" dxfId="276" priority="9" operator="between">
      <formula>27</formula>
      <formula>324</formula>
    </cfRule>
  </conditionalFormatting>
  <conditionalFormatting sqref="J66 J27:J63">
    <cfRule type="cellIs" dxfId="275" priority="8" operator="between">
      <formula>5</formula>
      <formula>41</formula>
    </cfRule>
  </conditionalFormatting>
  <conditionalFormatting sqref="K66 K27:K63">
    <cfRule type="cellIs" dxfId="274" priority="7" operator="between">
      <formula>10</formula>
      <formula>263</formula>
    </cfRule>
  </conditionalFormatting>
  <conditionalFormatting sqref="L66 L27:L63">
    <cfRule type="cellIs" dxfId="273" priority="6" operator="between">
      <formula>10</formula>
      <formula>102</formula>
    </cfRule>
  </conditionalFormatting>
  <conditionalFormatting sqref="M66 M27:M63">
    <cfRule type="cellIs" dxfId="272" priority="5" operator="between">
      <formula>87</formula>
      <formula>441</formula>
    </cfRule>
  </conditionalFormatting>
  <conditionalFormatting sqref="N66 N27:N63">
    <cfRule type="cellIs" dxfId="271" priority="4" operator="between">
      <formula>15</formula>
      <formula>259</formula>
    </cfRule>
  </conditionalFormatting>
  <conditionalFormatting sqref="O66 O27:O63">
    <cfRule type="cellIs" dxfId="270" priority="3" operator="between">
      <formula>52</formula>
      <formula>322</formula>
    </cfRule>
  </conditionalFormatting>
  <conditionalFormatting sqref="F53">
    <cfRule type="cellIs" dxfId="269" priority="2" operator="between">
      <formula>5</formula>
      <formula>43</formula>
    </cfRule>
  </conditionalFormatting>
  <conditionalFormatting sqref="G53">
    <cfRule type="cellIs" dxfId="268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22" zoomScale="85" zoomScaleNormal="85" workbookViewId="0">
      <selection activeCell="A22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396.79379999999998</v>
      </c>
      <c r="D4" s="1">
        <f>Arg!L5</f>
        <v>6.5286</v>
      </c>
      <c r="E4" s="1">
        <f>Asp!L5</f>
        <v>63.673999999999999</v>
      </c>
      <c r="F4" s="1">
        <f>Cit!L5</f>
        <v>10.478</v>
      </c>
      <c r="G4" s="1">
        <f>Glu!L5</f>
        <v>705.81419999999991</v>
      </c>
      <c r="H4" s="1">
        <f>Gly!L5</f>
        <v>489.64500000000004</v>
      </c>
      <c r="I4" s="1">
        <f>Leu!L5</f>
        <v>209.80180000000001</v>
      </c>
      <c r="J4" s="1">
        <f>Met!L5</f>
        <v>26.033799999999999</v>
      </c>
      <c r="K4" s="1">
        <f>Orn!L5</f>
        <v>92.367599999999982</v>
      </c>
      <c r="L4" s="1">
        <f>Phe!L5</f>
        <v>98.654399999999995</v>
      </c>
      <c r="M4" s="1">
        <f>Pro!L5</f>
        <v>234.06239999999997</v>
      </c>
      <c r="N4" s="1">
        <f>Tyr!L5</f>
        <v>73.668399999999991</v>
      </c>
      <c r="O4" s="1">
        <f>Val!L5</f>
        <v>127.18679999999999</v>
      </c>
    </row>
    <row r="5" spans="1:15" x14ac:dyDescent="0.25">
      <c r="A5" s="1" t="s">
        <v>11</v>
      </c>
      <c r="C5" s="1">
        <f>Ala!M6</f>
        <v>266.30239999999998</v>
      </c>
      <c r="D5" s="1">
        <f>Arg!L6</f>
        <v>11.686999999999998</v>
      </c>
      <c r="E5" s="1">
        <f>Asp!L6</f>
        <v>83.018000000000001</v>
      </c>
      <c r="F5" s="1">
        <f>Cit!L6</f>
        <v>14.749799999999999</v>
      </c>
      <c r="G5" s="1">
        <f>Glu!L6</f>
        <v>556.94600000000003</v>
      </c>
      <c r="H5" s="1">
        <f>Gly!L6</f>
        <v>507.37699999999995</v>
      </c>
      <c r="I5" s="1">
        <f>Leu!L6</f>
        <v>186.1054</v>
      </c>
      <c r="J5" s="1">
        <f>Met!L6</f>
        <v>31.514599999999998</v>
      </c>
      <c r="K5" s="1">
        <f>Orn!L6</f>
        <v>100.91119999999999</v>
      </c>
      <c r="L5" s="1">
        <f>Phe!L6</f>
        <v>93.495999999999981</v>
      </c>
      <c r="M5" s="1">
        <f>Pro!L6</f>
        <v>158.62079999999997</v>
      </c>
      <c r="N5" s="1">
        <f>Tyr!L6</f>
        <v>73.184799999999996</v>
      </c>
      <c r="O5" s="1">
        <f>Val!L6</f>
        <v>126.78379999999999</v>
      </c>
    </row>
    <row r="7" spans="1:15" x14ac:dyDescent="0.25">
      <c r="A7" s="1" t="s">
        <v>14</v>
      </c>
      <c r="C7" s="1">
        <f>AVERAGE(C4:C5)</f>
        <v>331.54809999999998</v>
      </c>
      <c r="D7" s="1">
        <f t="shared" ref="D7:O7" si="0">AVERAGE(D4:D5)</f>
        <v>9.1077999999999992</v>
      </c>
      <c r="E7" s="1">
        <f t="shared" si="0"/>
        <v>73.346000000000004</v>
      </c>
      <c r="F7" s="1">
        <f t="shared" si="0"/>
        <v>12.613899999999999</v>
      </c>
      <c r="G7" s="1">
        <f t="shared" si="0"/>
        <v>631.38009999999997</v>
      </c>
      <c r="H7" s="1">
        <f t="shared" si="0"/>
        <v>498.51099999999997</v>
      </c>
      <c r="I7" s="1">
        <f t="shared" si="0"/>
        <v>197.95359999999999</v>
      </c>
      <c r="J7" s="1">
        <f t="shared" si="0"/>
        <v>28.7742</v>
      </c>
      <c r="K7" s="1">
        <f t="shared" si="0"/>
        <v>96.639399999999995</v>
      </c>
      <c r="L7" s="1">
        <f>AVERAGE(L4:L5)</f>
        <v>96.075199999999995</v>
      </c>
      <c r="M7" s="1">
        <f t="shared" si="0"/>
        <v>196.34159999999997</v>
      </c>
      <c r="N7" s="1">
        <f t="shared" si="0"/>
        <v>73.426599999999993</v>
      </c>
      <c r="O7" s="1">
        <f t="shared" si="0"/>
        <v>126.9853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388.57259999999997</v>
      </c>
      <c r="D12" s="1">
        <f>Arg!L7</f>
        <v>9.5107999999999997</v>
      </c>
      <c r="E12" s="1">
        <f>Asp!L7</f>
        <v>53.437799999999996</v>
      </c>
      <c r="F12" s="1">
        <f>Cit!L7</f>
        <v>17.1678</v>
      </c>
      <c r="G12" s="1">
        <f>Glu!L7</f>
        <v>822.44240000000002</v>
      </c>
      <c r="H12" s="1">
        <f>Gly!L7</f>
        <v>511.40699999999998</v>
      </c>
      <c r="I12" s="1">
        <f>Leu!L7</f>
        <v>254.05119999999999</v>
      </c>
      <c r="J12" s="1">
        <f>Met!L7</f>
        <v>31.998200000000001</v>
      </c>
      <c r="K12" s="1">
        <f>Orn!L7</f>
        <v>49.327199999999998</v>
      </c>
      <c r="L12" s="1">
        <f>Phe!L7</f>
        <v>90.433199999999999</v>
      </c>
      <c r="M12" s="1">
        <f>Pro!L7</f>
        <v>246.71659999999997</v>
      </c>
      <c r="N12" s="1">
        <f>Tyr!L7</f>
        <v>158.62079999999997</v>
      </c>
      <c r="O12" s="1">
        <f>Val!L7</f>
        <v>206.81959999999998</v>
      </c>
    </row>
    <row r="13" spans="1:15" x14ac:dyDescent="0.25">
      <c r="A13" s="1" t="s">
        <v>12</v>
      </c>
      <c r="C13" s="1">
        <f>Ala!M8</f>
        <v>431.04879999999997</v>
      </c>
      <c r="D13" s="1">
        <f>Arg!L8</f>
        <v>4.8359999999999994</v>
      </c>
      <c r="E13" s="1">
        <f>Asp!L8</f>
        <v>77.456599999999995</v>
      </c>
      <c r="F13" s="1">
        <f>Cit!L8</f>
        <v>10.881</v>
      </c>
      <c r="G13" s="1">
        <f>Glu!L8</f>
        <v>837.43399999999997</v>
      </c>
      <c r="H13" s="1">
        <f>Gly!L8</f>
        <v>898.68999999999994</v>
      </c>
      <c r="I13" s="1">
        <f>Leu!L8</f>
        <v>225.5188</v>
      </c>
      <c r="J13" s="1">
        <f>Met!L8</f>
        <v>35.866999999999997</v>
      </c>
      <c r="K13" s="1">
        <f>Orn!L8</f>
        <v>60.772399999999998</v>
      </c>
      <c r="L13" s="1">
        <f>Phe!L8</f>
        <v>110.66379999999999</v>
      </c>
      <c r="M13" s="1">
        <f>Pro!L8</f>
        <v>241.71939999999998</v>
      </c>
      <c r="N13" s="1">
        <f>Tyr!L8</f>
        <v>158.13719999999998</v>
      </c>
      <c r="O13" s="1">
        <f>Val!L8</f>
        <v>165.3912</v>
      </c>
    </row>
    <row r="15" spans="1:15" x14ac:dyDescent="0.25">
      <c r="A15" s="1" t="s">
        <v>14</v>
      </c>
      <c r="C15" s="1">
        <f>AVERAGE(C12:C13)</f>
        <v>409.8107</v>
      </c>
      <c r="D15" s="1">
        <f t="shared" ref="D15:N15" si="1">AVERAGE(D12:D13)</f>
        <v>7.1733999999999991</v>
      </c>
      <c r="E15" s="1">
        <f t="shared" si="1"/>
        <v>65.447199999999995</v>
      </c>
      <c r="F15" s="1">
        <f t="shared" si="1"/>
        <v>14.0244</v>
      </c>
      <c r="G15" s="1">
        <f>AVERAGE(G12:G13)</f>
        <v>829.93820000000005</v>
      </c>
      <c r="H15" s="1">
        <f t="shared" si="1"/>
        <v>705.04849999999999</v>
      </c>
      <c r="I15" s="1">
        <f t="shared" si="1"/>
        <v>239.785</v>
      </c>
      <c r="J15" s="1">
        <f t="shared" si="1"/>
        <v>33.932600000000001</v>
      </c>
      <c r="K15" s="1">
        <f t="shared" si="1"/>
        <v>55.049799999999998</v>
      </c>
      <c r="L15" s="1">
        <f t="shared" si="1"/>
        <v>100.54849999999999</v>
      </c>
      <c r="M15" s="1">
        <f t="shared" si="1"/>
        <v>244.21799999999996</v>
      </c>
      <c r="N15" s="1">
        <f t="shared" si="1"/>
        <v>158.37899999999996</v>
      </c>
      <c r="O15" s="1">
        <f>AVERAGE(O12:O13)</f>
        <v>186.10539999999997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136</v>
      </c>
      <c r="C27" s="1">
        <f>Ala!M9</f>
        <v>209.80180000000001</v>
      </c>
      <c r="D27" s="1">
        <f>Arg!L9</f>
        <v>16.281199999999998</v>
      </c>
      <c r="E27" s="1">
        <f>Asp!L9</f>
        <v>67.300999999999988</v>
      </c>
      <c r="F27" s="1">
        <f>Cit!L9</f>
        <v>13.943799999999998</v>
      </c>
      <c r="G27" s="1">
        <f>Glu!L9</f>
        <v>402.51639999999998</v>
      </c>
      <c r="H27" s="1">
        <f>Gly!L9</f>
        <v>430.00099999999998</v>
      </c>
      <c r="I27" s="1">
        <f>Leu!L9</f>
        <v>82.373199999999997</v>
      </c>
      <c r="J27" s="1">
        <f>Met!L9</f>
        <v>16.039400000000001</v>
      </c>
      <c r="K27" s="1">
        <f>Orn!L9</f>
        <v>93.576599999999999</v>
      </c>
      <c r="L27" s="1">
        <f>Phe!L9</f>
        <v>80.358199999999997</v>
      </c>
      <c r="M27" s="1">
        <f>Pro!L9</f>
        <v>228.82339999999999</v>
      </c>
      <c r="N27" s="1">
        <f>Tyr!L9</f>
        <v>134.68260000000001</v>
      </c>
      <c r="O27" s="1">
        <f>Val!L9</f>
        <v>107.11739999999999</v>
      </c>
      <c r="P27" s="1">
        <f>L27/N27</f>
        <v>0.59664871334530212</v>
      </c>
    </row>
    <row r="28" spans="1:16" x14ac:dyDescent="0.25">
      <c r="A28" s="1" t="s">
        <v>137</v>
      </c>
      <c r="C28" s="1">
        <f>Ala!M10</f>
        <v>197.30879999999999</v>
      </c>
      <c r="D28" s="1">
        <f>Arg!L10</f>
        <v>21.762</v>
      </c>
      <c r="E28" s="1">
        <f>Asp!L10</f>
        <v>68.912999999999997</v>
      </c>
      <c r="F28" s="1">
        <f>Cit!L10</f>
        <v>15.394599999999999</v>
      </c>
      <c r="G28" s="1">
        <f>Glu!L10</f>
        <v>724.67459999999994</v>
      </c>
      <c r="H28" s="1">
        <f>Gly!L10</f>
        <v>459.017</v>
      </c>
      <c r="I28" s="1">
        <f>Leu!L10</f>
        <v>177.4006</v>
      </c>
      <c r="J28" s="1">
        <f>Met!L10</f>
        <v>11.606399999999999</v>
      </c>
      <c r="K28" s="1">
        <f>Orn!L10</f>
        <v>159.99099999999999</v>
      </c>
      <c r="L28" s="1">
        <f>Phe!L10</f>
        <v>76.086399999999998</v>
      </c>
      <c r="M28" s="1">
        <f>Pro!L10</f>
        <v>253.97059999999996</v>
      </c>
      <c r="N28" s="1">
        <f>Tyr!L10</f>
        <v>218.34539999999998</v>
      </c>
      <c r="O28" s="1">
        <f>Val!L10</f>
        <v>126.46139999999998</v>
      </c>
      <c r="P28" s="1">
        <f t="shared" ref="P28:P56" si="2">L28/N28</f>
        <v>0.34846806939830199</v>
      </c>
    </row>
    <row r="29" spans="1:16" x14ac:dyDescent="0.25">
      <c r="A29" s="1" t="s">
        <v>138</v>
      </c>
      <c r="C29" s="1">
        <f>Ala!M11</f>
        <v>342.95299999999997</v>
      </c>
      <c r="D29" s="1">
        <f>Arg!L11</f>
        <v>10.478</v>
      </c>
      <c r="E29" s="1">
        <f>Asp!L11</f>
        <v>73.507199999999997</v>
      </c>
      <c r="F29" s="1">
        <f>Cit!L11</f>
        <v>17.1678</v>
      </c>
      <c r="G29" s="1">
        <f>Glu!L11</f>
        <v>571.37339999999995</v>
      </c>
      <c r="H29" s="1">
        <f>Gly!L11</f>
        <v>525.10899999999992</v>
      </c>
      <c r="I29" s="1">
        <f>Leu!L11</f>
        <v>118.4014</v>
      </c>
      <c r="J29" s="1">
        <f>Met!L11</f>
        <v>26.517399999999999</v>
      </c>
      <c r="K29" s="1">
        <f>Orn!L11</f>
        <v>67.462199999999996</v>
      </c>
      <c r="L29" s="1">
        <f>Phe!L11</f>
        <v>73.023600000000002</v>
      </c>
      <c r="M29" s="1">
        <f>Pro!L11</f>
        <v>53.437799999999996</v>
      </c>
      <c r="N29" s="1">
        <f>Tyr!L11</f>
        <v>151.6086</v>
      </c>
      <c r="O29" s="1">
        <f>Val!L11</f>
        <v>139.43799999999999</v>
      </c>
      <c r="P29" s="1">
        <f t="shared" si="2"/>
        <v>0.48165869218500801</v>
      </c>
    </row>
    <row r="30" spans="1:16" x14ac:dyDescent="0.25">
      <c r="A30" s="1" t="s">
        <v>139</v>
      </c>
      <c r="C30" s="1">
        <f>Ala!M12</f>
        <v>207.8674</v>
      </c>
      <c r="D30" s="1">
        <f>Arg!L12</f>
        <v>25.5502</v>
      </c>
      <c r="E30" s="1">
        <f>Asp!L12</f>
        <v>49.085399999999993</v>
      </c>
      <c r="F30" s="1">
        <f>Cit!L12</f>
        <v>8.9466000000000001</v>
      </c>
      <c r="G30" s="1">
        <f>Glu!L12</f>
        <v>1061.502</v>
      </c>
      <c r="H30" s="1">
        <f>Gly!L12</f>
        <v>518.66099999999994</v>
      </c>
      <c r="I30" s="1">
        <f>Leu!L12</f>
        <v>121.62539999999998</v>
      </c>
      <c r="J30" s="1">
        <f>Met!L12</f>
        <v>22.890399999999996</v>
      </c>
      <c r="K30" s="1">
        <f>Orn!L12</f>
        <v>63.8352</v>
      </c>
      <c r="L30" s="1">
        <f>Phe!L12</f>
        <v>58.918599999999998</v>
      </c>
      <c r="M30" s="1">
        <f>Pro!L12</f>
        <v>195.37439999999998</v>
      </c>
      <c r="N30" s="1">
        <f>Tyr!L12</f>
        <v>67.05919999999999</v>
      </c>
      <c r="O30" s="1">
        <f>Val!L12</f>
        <v>152.73699999999999</v>
      </c>
      <c r="P30" s="1">
        <f t="shared" si="2"/>
        <v>0.87860576923076938</v>
      </c>
    </row>
    <row r="31" spans="1:16" x14ac:dyDescent="0.25">
      <c r="A31" s="1" t="s">
        <v>140</v>
      </c>
      <c r="C31" s="1">
        <f>Ala!M13</f>
        <v>1532.2060000000001</v>
      </c>
      <c r="D31" s="1">
        <f>Arg!L13</f>
        <v>12.412399999999998</v>
      </c>
      <c r="E31" s="1">
        <f>Asp!L13</f>
        <v>93.576599999999999</v>
      </c>
      <c r="F31" s="1">
        <f>Cit!L13</f>
        <v>18.376799999999999</v>
      </c>
      <c r="G31" s="1">
        <f>Glu!L13</f>
        <v>565.16719999999998</v>
      </c>
      <c r="H31" s="1">
        <f>Gly!L13</f>
        <v>737.08699999999999</v>
      </c>
      <c r="I31" s="1">
        <f>Leu!L13</f>
        <v>231.40259999999998</v>
      </c>
      <c r="J31" s="1">
        <f>Met!L13</f>
        <v>45.619599999999991</v>
      </c>
      <c r="K31" s="1">
        <f>Orn!L13</f>
        <v>113.80719999999998</v>
      </c>
      <c r="L31" s="1">
        <f>Phe!L13</f>
        <v>154.75199999999998</v>
      </c>
      <c r="M31" s="1">
        <f>Pro!L13</f>
        <v>473.12199999999996</v>
      </c>
      <c r="N31" s="1">
        <f>Tyr!L13</f>
        <v>134.19899999999998</v>
      </c>
      <c r="O31" s="1">
        <f>Val!L13</f>
        <v>229.14579999999998</v>
      </c>
      <c r="P31" s="1">
        <f t="shared" si="2"/>
        <v>1.1531531531531531</v>
      </c>
    </row>
    <row r="32" spans="1:16" x14ac:dyDescent="0.25">
      <c r="A32" s="1" t="s">
        <v>141</v>
      </c>
      <c r="C32" s="1">
        <f>Ala!M14</f>
        <v>767.3119999999999</v>
      </c>
      <c r="D32" s="1">
        <f>Arg!L14</f>
        <v>9.5913999999999984</v>
      </c>
      <c r="E32" s="1">
        <f>Asp!L14</f>
        <v>78.101399999999998</v>
      </c>
      <c r="F32" s="1">
        <f>Cit!L14</f>
        <v>7.8987999999999996</v>
      </c>
      <c r="G32" s="1">
        <f>Glu!L14</f>
        <v>601.67899999999997</v>
      </c>
      <c r="H32" s="1">
        <f>Gly!L14</f>
        <v>401.38799999999998</v>
      </c>
      <c r="I32" s="1">
        <f>Leu!L14</f>
        <v>176.59459999999999</v>
      </c>
      <c r="J32" s="1">
        <f>Met!L14</f>
        <v>30.5474</v>
      </c>
      <c r="K32" s="1">
        <f>Orn!L14</f>
        <v>37.881999999999998</v>
      </c>
      <c r="L32" s="1">
        <f>Phe!L14</f>
        <v>81.002999999999986</v>
      </c>
      <c r="M32" s="1">
        <f>Pro!L14</f>
        <v>243.81499999999997</v>
      </c>
      <c r="N32" s="1">
        <f>Tyr!L14</f>
        <v>95.752799999999993</v>
      </c>
      <c r="O32" s="1">
        <f>Val!L14</f>
        <v>164.82699999999997</v>
      </c>
      <c r="P32" s="1">
        <f>L32/N32</f>
        <v>0.84595959595959591</v>
      </c>
    </row>
    <row r="33" spans="1:16" x14ac:dyDescent="0.25">
      <c r="A33" s="1" t="s">
        <v>142</v>
      </c>
      <c r="C33" s="1">
        <f>Ala!M15</f>
        <v>635.69219999999996</v>
      </c>
      <c r="D33" s="1">
        <f>Arg!L15</f>
        <v>8.2211999999999996</v>
      </c>
      <c r="E33" s="1">
        <f>Asp!L15</f>
        <v>69.718999999999994</v>
      </c>
      <c r="F33" s="1">
        <f>Cit!L15</f>
        <v>9.8331999999999997</v>
      </c>
      <c r="G33" s="1">
        <f>Glu!L15</f>
        <v>605.06419999999991</v>
      </c>
      <c r="H33" s="1">
        <f>Gly!L15</f>
        <v>575.88700000000006</v>
      </c>
      <c r="I33" s="1">
        <f>Leu!L15</f>
        <v>163.94039999999998</v>
      </c>
      <c r="J33" s="1">
        <f>Met!L15</f>
        <v>23.615799999999997</v>
      </c>
      <c r="K33" s="1">
        <f>Orn!L15</f>
        <v>116.38639999999999</v>
      </c>
      <c r="L33" s="1">
        <f>Phe!L15</f>
        <v>85.838999999999984</v>
      </c>
      <c r="M33" s="1">
        <f>Pro!L15</f>
        <v>233.90119999999999</v>
      </c>
      <c r="N33" s="1">
        <f>Tyr!L15</f>
        <v>93.979599999999991</v>
      </c>
      <c r="O33" s="1">
        <f>Val!L15</f>
        <v>185.4606</v>
      </c>
      <c r="P33" s="1">
        <f t="shared" si="2"/>
        <v>0.91337907375643212</v>
      </c>
    </row>
    <row r="34" spans="1:16" x14ac:dyDescent="0.25">
      <c r="A34" s="1" t="s">
        <v>143</v>
      </c>
      <c r="C34" s="1">
        <f>Ala!M16</f>
        <v>491.49879999999996</v>
      </c>
      <c r="D34" s="1">
        <f>Arg!L16</f>
        <v>9.6719999999999988</v>
      </c>
      <c r="E34" s="1">
        <f>Asp!L16</f>
        <v>99.137999999999991</v>
      </c>
      <c r="F34" s="1">
        <f>Cit!L16</f>
        <v>9.2690000000000001</v>
      </c>
      <c r="G34" s="1">
        <f>Glu!L16</f>
        <v>756.83399999999995</v>
      </c>
      <c r="H34" s="1">
        <f>Gly!L16</f>
        <v>380.43199999999996</v>
      </c>
      <c r="I34" s="1">
        <f>Leu!L16</f>
        <v>180.2216</v>
      </c>
      <c r="J34" s="1">
        <f>Met!L16</f>
        <v>19.102199999999996</v>
      </c>
      <c r="K34" s="1">
        <f>Orn!L16</f>
        <v>86.161399999999986</v>
      </c>
      <c r="L34" s="1">
        <f>Phe!L16</f>
        <v>72.862399999999994</v>
      </c>
      <c r="M34" s="1">
        <f>Pro!L16</f>
        <v>217.70059999999998</v>
      </c>
      <c r="N34" s="1">
        <f>Tyr!L16</f>
        <v>119.20739999999999</v>
      </c>
      <c r="O34" s="1">
        <f>Val!L16</f>
        <v>159.02379999999999</v>
      </c>
      <c r="P34" s="1">
        <f t="shared" si="2"/>
        <v>0.61122379986477349</v>
      </c>
    </row>
    <row r="35" spans="1:16" x14ac:dyDescent="0.25">
      <c r="A35" s="1" t="s">
        <v>144</v>
      </c>
      <c r="C35" s="1">
        <f>Ala!M17</f>
        <v>677.36239999999998</v>
      </c>
      <c r="D35" s="1">
        <f>Arg!L17</f>
        <v>17.409599999999998</v>
      </c>
      <c r="E35" s="1">
        <f>Asp!L17</f>
        <v>86.000199999999992</v>
      </c>
      <c r="F35" s="1">
        <f>Cit!L17</f>
        <v>18.699200000000001</v>
      </c>
      <c r="G35" s="1">
        <f>Glu!L17</f>
        <v>848.63739999999996</v>
      </c>
      <c r="H35" s="1">
        <f>Gly!L17</f>
        <v>607.72400000000005</v>
      </c>
      <c r="I35" s="1">
        <f>Leu!L17</f>
        <v>224.30979999999997</v>
      </c>
      <c r="J35" s="1">
        <f>Met!L17</f>
        <v>54.405000000000001</v>
      </c>
      <c r="K35" s="1">
        <f>Orn!L17</f>
        <v>80.599999999999994</v>
      </c>
      <c r="L35" s="1">
        <f>Phe!L17</f>
        <v>96.075199999999995</v>
      </c>
      <c r="M35" s="1">
        <f>Pro!L17</f>
        <v>418.63639999999998</v>
      </c>
      <c r="N35" s="1">
        <f>Tyr!L17</f>
        <v>129.4436</v>
      </c>
      <c r="O35" s="1">
        <f>Val!L17</f>
        <v>203.91799999999998</v>
      </c>
      <c r="P35" s="1">
        <f>L35/N35</f>
        <v>0.74221668742216684</v>
      </c>
    </row>
    <row r="36" spans="1:16" x14ac:dyDescent="0.25">
      <c r="A36" s="1" t="s">
        <v>145</v>
      </c>
      <c r="C36" s="1">
        <f>Ala!M18</f>
        <v>278.1506</v>
      </c>
      <c r="D36" s="1">
        <f>Arg!L18</f>
        <v>9.8331999999999997</v>
      </c>
      <c r="E36" s="1">
        <f>Asp!L18</f>
        <v>80.358199999999997</v>
      </c>
      <c r="F36" s="1">
        <f>Cit!L18</f>
        <v>9.7525999999999993</v>
      </c>
      <c r="G36" s="1">
        <f>Glu!L18</f>
        <v>318.61179999999996</v>
      </c>
      <c r="H36" s="1">
        <f>Gly!L18</f>
        <v>473.928</v>
      </c>
      <c r="I36" s="1">
        <f>Leu!L18</f>
        <v>95.349800000000002</v>
      </c>
      <c r="J36" s="1">
        <f>Met!L18</f>
        <v>18.4574</v>
      </c>
      <c r="K36" s="1">
        <f>Orn!L18</f>
        <v>64.157600000000002</v>
      </c>
      <c r="L36" s="1">
        <f>Phe!L18</f>
        <v>63.029199999999996</v>
      </c>
      <c r="M36" s="1">
        <f>Pro!L18</f>
        <v>169.01819999999998</v>
      </c>
      <c r="N36" s="1">
        <f>Tyr!L18</f>
        <v>143.87099999999998</v>
      </c>
      <c r="O36" s="1">
        <f>Val!L18</f>
        <v>94.301999999999992</v>
      </c>
      <c r="P36" s="1">
        <f t="shared" ref="P36:P38" si="3">L36/N36</f>
        <v>0.43809523809523815</v>
      </c>
    </row>
    <row r="37" spans="1:16" x14ac:dyDescent="0.25">
      <c r="A37" s="1" t="s">
        <v>146</v>
      </c>
      <c r="C37" s="1">
        <f>Ala!M19</f>
        <v>263.48140000000001</v>
      </c>
      <c r="D37" s="1">
        <f>Arg!L19</f>
        <v>14.588599999999998</v>
      </c>
      <c r="E37" s="1">
        <f>Asp!L19</f>
        <v>52.2288</v>
      </c>
      <c r="F37" s="1">
        <f>Cit!L19</f>
        <v>15.9588</v>
      </c>
      <c r="G37" s="1">
        <f>Glu!L19</f>
        <v>627.3098</v>
      </c>
      <c r="H37" s="1">
        <f>Gly!L19</f>
        <v>439.27000000000004</v>
      </c>
      <c r="I37" s="1">
        <f>Leu!L19</f>
        <v>145.4024</v>
      </c>
      <c r="J37" s="1">
        <f>Met!L19</f>
        <v>10.397399999999999</v>
      </c>
      <c r="K37" s="1">
        <f>Orn!L19</f>
        <v>103.97399999999999</v>
      </c>
      <c r="L37" s="1">
        <f>Phe!L19</f>
        <v>82.211999999999989</v>
      </c>
      <c r="M37" s="1">
        <f>Pro!L19</f>
        <v>158.13719999999998</v>
      </c>
      <c r="N37" s="1">
        <f>Tyr!L19</f>
        <v>182.47839999999997</v>
      </c>
      <c r="O37" s="1">
        <f>Val!L19</f>
        <v>119.691</v>
      </c>
      <c r="P37" s="1">
        <f t="shared" si="3"/>
        <v>0.45053003533568908</v>
      </c>
    </row>
    <row r="38" spans="1:16" x14ac:dyDescent="0.25">
      <c r="A38" s="1" t="s">
        <v>147</v>
      </c>
      <c r="C38" s="1">
        <f>Ala!M20</f>
        <v>310.06819999999999</v>
      </c>
      <c r="D38" s="1">
        <f>Arg!L20</f>
        <v>13.702</v>
      </c>
      <c r="E38" s="1">
        <f>Asp!L20</f>
        <v>61.417199999999994</v>
      </c>
      <c r="F38" s="1">
        <f>Cit!L20</f>
        <v>17.570799999999998</v>
      </c>
      <c r="G38" s="1">
        <f>Glu!L20</f>
        <v>553.23839999999996</v>
      </c>
      <c r="H38" s="1">
        <f>Gly!L20</f>
        <v>539.61699999999996</v>
      </c>
      <c r="I38" s="1">
        <f>Leu!L20</f>
        <v>141.04999999999998</v>
      </c>
      <c r="J38" s="1">
        <f>Met!L20</f>
        <v>24.341199999999997</v>
      </c>
      <c r="K38" s="1">
        <f>Orn!L20</f>
        <v>140.7276</v>
      </c>
      <c r="L38" s="1">
        <f>Phe!L20</f>
        <v>65.447199999999995</v>
      </c>
      <c r="M38" s="1">
        <f>Pro!L20</f>
        <v>389.70099999999996</v>
      </c>
      <c r="N38" s="1">
        <f>Tyr!L20</f>
        <v>112.1146</v>
      </c>
      <c r="O38" s="1">
        <f>Val!L20</f>
        <v>154.10719999999998</v>
      </c>
      <c r="P38" s="1">
        <f t="shared" si="3"/>
        <v>0.58375269590222856</v>
      </c>
    </row>
    <row r="39" spans="1:16" x14ac:dyDescent="0.25">
      <c r="A39" s="1" t="s">
        <v>148</v>
      </c>
      <c r="C39" s="1">
        <f>Ala!M21</f>
        <v>253.89</v>
      </c>
      <c r="D39" s="1">
        <f>Arg!L21</f>
        <v>20.714199999999998</v>
      </c>
      <c r="E39" s="1">
        <f>Asp!L21</f>
        <v>76.972999999999985</v>
      </c>
      <c r="F39" s="1">
        <f>Cit!L21</f>
        <v>14.911</v>
      </c>
      <c r="G39" s="1">
        <f>Glu!L21</f>
        <v>602.64620000000002</v>
      </c>
      <c r="H39" s="1">
        <f>Gly!L21</f>
        <v>432.822</v>
      </c>
      <c r="I39" s="1">
        <f>Leu!L21</f>
        <v>106.47259999999999</v>
      </c>
      <c r="J39" s="1">
        <f>Met!L21</f>
        <v>24.905399999999997</v>
      </c>
      <c r="K39" s="1">
        <f>Orn!L21</f>
        <v>75.602799999999988</v>
      </c>
      <c r="L39" s="1">
        <f>Phe!L21</f>
        <v>60.127599999999994</v>
      </c>
      <c r="M39" s="1">
        <f>Pro!L21</f>
        <v>201.09700000000001</v>
      </c>
      <c r="N39" s="1">
        <f>Tyr!L21</f>
        <v>62.061999999999998</v>
      </c>
      <c r="O39" s="1">
        <f>Val!L21</f>
        <v>83.09859999999999</v>
      </c>
      <c r="P39" s="1">
        <f t="shared" si="2"/>
        <v>0.96883116883116882</v>
      </c>
    </row>
    <row r="40" spans="1:16" x14ac:dyDescent="0.25">
      <c r="A40" s="1" t="s">
        <v>149</v>
      </c>
      <c r="C40" s="1">
        <f>Ala!M22</f>
        <v>1495.7747999999999</v>
      </c>
      <c r="D40" s="1">
        <f>Arg!L22</f>
        <v>16.442399999999999</v>
      </c>
      <c r="E40" s="1">
        <f>Asp!L22</f>
        <v>99.782799999999995</v>
      </c>
      <c r="F40" s="1">
        <f>Cit!L22</f>
        <v>12.7348</v>
      </c>
      <c r="G40" s="1">
        <f>Glu!L22</f>
        <v>554.28619999999989</v>
      </c>
      <c r="H40" s="1">
        <f>Gly!L22</f>
        <v>674.62199999999996</v>
      </c>
      <c r="I40" s="1">
        <f>Leu!L22</f>
        <v>204.72399999999999</v>
      </c>
      <c r="J40" s="1">
        <f>Met!L22</f>
        <v>57.225999999999992</v>
      </c>
      <c r="K40" s="1">
        <f>Orn!L22</f>
        <v>143.87099999999998</v>
      </c>
      <c r="L40" s="1">
        <f>Phe!L22</f>
        <v>140.56639999999999</v>
      </c>
      <c r="M40" s="1">
        <f>Pro!L22</f>
        <v>404.1284</v>
      </c>
      <c r="N40" s="1">
        <f>Tyr!L22</f>
        <v>133.3124</v>
      </c>
      <c r="O40" s="1">
        <f>Val!L22</f>
        <v>263.96499999999997</v>
      </c>
      <c r="P40" s="1">
        <f t="shared" si="2"/>
        <v>1.0544135429262393</v>
      </c>
    </row>
    <row r="41" spans="1:16" x14ac:dyDescent="0.25">
      <c r="A41" s="1" t="s">
        <v>150</v>
      </c>
      <c r="C41" s="1">
        <f>Ala!M23</f>
        <v>663.09619999999995</v>
      </c>
      <c r="D41" s="1">
        <f>Arg!L23</f>
        <v>20.714199999999998</v>
      </c>
      <c r="E41" s="1">
        <f>Asp!L23</f>
        <v>128.7988</v>
      </c>
      <c r="F41" s="1">
        <f>Cit!L23</f>
        <v>10.074999999999999</v>
      </c>
      <c r="G41" s="1">
        <f>Glu!L23</f>
        <v>1277.51</v>
      </c>
      <c r="H41" s="1">
        <f>Gly!L23</f>
        <v>349.40100000000001</v>
      </c>
      <c r="I41" s="1">
        <f>Leu!L23</f>
        <v>140.96940000000001</v>
      </c>
      <c r="J41" s="1">
        <f>Met!L23</f>
        <v>26.517399999999999</v>
      </c>
      <c r="K41" s="1">
        <f>Orn!L23</f>
        <v>151.44739999999999</v>
      </c>
      <c r="L41" s="1">
        <f>Phe!L23</f>
        <v>70.041399999999996</v>
      </c>
      <c r="M41" s="1">
        <f>Pro!L23</f>
        <v>247.44199999999998</v>
      </c>
      <c r="N41" s="1">
        <f>Tyr!L23</f>
        <v>98.090199999999996</v>
      </c>
      <c r="O41" s="1">
        <f>Val!L23</f>
        <v>120.57759999999999</v>
      </c>
      <c r="P41" s="1">
        <f t="shared" si="2"/>
        <v>0.71405094494658994</v>
      </c>
    </row>
    <row r="42" spans="1:16" x14ac:dyDescent="0.25">
      <c r="A42" s="1" t="s">
        <v>151</v>
      </c>
      <c r="C42" s="1">
        <f>Ala!M24</f>
        <v>614.65559999999994</v>
      </c>
      <c r="D42" s="1">
        <f>Arg!L24</f>
        <v>10.8004</v>
      </c>
      <c r="E42" s="1">
        <f>Asp!L24</f>
        <v>76.650599999999997</v>
      </c>
      <c r="F42" s="1">
        <f>Cit!L24</f>
        <v>10.5586</v>
      </c>
      <c r="G42" s="1">
        <f>Glu!L24</f>
        <v>675.18619999999999</v>
      </c>
      <c r="H42" s="1">
        <f>Gly!L24</f>
        <v>426.37400000000002</v>
      </c>
      <c r="I42" s="1">
        <f>Leu!L24</f>
        <v>151.44739999999999</v>
      </c>
      <c r="J42" s="1">
        <f>Met!L24</f>
        <v>18.4574</v>
      </c>
      <c r="K42" s="1">
        <f>Orn!L24</f>
        <v>79.471599999999995</v>
      </c>
      <c r="L42" s="1">
        <f>Phe!L24</f>
        <v>68.912999999999997</v>
      </c>
      <c r="M42" s="1">
        <f>Pro!L24</f>
        <v>278.63419999999996</v>
      </c>
      <c r="N42" s="1">
        <f>Tyr!L24</f>
        <v>80.761199999999988</v>
      </c>
      <c r="O42" s="1">
        <f>Val!L24</f>
        <v>185.78299999999999</v>
      </c>
      <c r="P42" s="1">
        <f t="shared" si="2"/>
        <v>0.85329341317365281</v>
      </c>
    </row>
    <row r="43" spans="1:16" x14ac:dyDescent="0.25">
      <c r="A43" s="1" t="s">
        <v>152</v>
      </c>
      <c r="C43" s="1">
        <f>Ala!M25</f>
        <v>559.12220000000002</v>
      </c>
      <c r="D43" s="1">
        <f>Arg!L25</f>
        <v>19.747</v>
      </c>
      <c r="E43" s="1">
        <f>Asp!L25</f>
        <v>73.748999999999995</v>
      </c>
      <c r="F43" s="1">
        <f>Cit!L25</f>
        <v>4.9165999999999999</v>
      </c>
      <c r="G43" s="1">
        <f>Glu!L25</f>
        <v>725.64179999999999</v>
      </c>
      <c r="H43" s="1">
        <f>Gly!L25</f>
        <v>437.255</v>
      </c>
      <c r="I43" s="1">
        <f>Leu!L25</f>
        <v>189.89359999999996</v>
      </c>
      <c r="J43" s="1">
        <f>Met!L25</f>
        <v>20.875399999999999</v>
      </c>
      <c r="K43" s="1">
        <f>Orn!L25</f>
        <v>72.539999999999992</v>
      </c>
      <c r="L43" s="1">
        <f>Phe!L25</f>
        <v>68.912999999999997</v>
      </c>
      <c r="M43" s="1">
        <f>Pro!L25</f>
        <v>339.80959999999999</v>
      </c>
      <c r="N43" s="1">
        <f>Tyr!L25</f>
        <v>83.823999999999998</v>
      </c>
      <c r="O43" s="1">
        <f>Val!L25</f>
        <v>167.80919999999998</v>
      </c>
      <c r="P43" s="1">
        <f t="shared" si="2"/>
        <v>0.82211538461538458</v>
      </c>
    </row>
    <row r="44" spans="1:16" x14ac:dyDescent="0.25">
      <c r="A44" s="1" t="s">
        <v>153</v>
      </c>
      <c r="C44" s="1">
        <f>Ala!M26</f>
        <v>718.87139999999999</v>
      </c>
      <c r="D44" s="1">
        <f>Arg!L26</f>
        <v>43.604599999999998</v>
      </c>
      <c r="E44" s="1">
        <f>Asp!L26</f>
        <v>102.76499999999999</v>
      </c>
      <c r="F44" s="1">
        <f>Cit!L26</f>
        <v>8.8659999999999997</v>
      </c>
      <c r="G44" s="1">
        <f>Glu!L26</f>
        <v>938.66759999999999</v>
      </c>
      <c r="H44" s="1">
        <f>Gly!L26</f>
        <v>600.87300000000005</v>
      </c>
      <c r="I44" s="1">
        <f>Leu!L26</f>
        <v>174.096</v>
      </c>
      <c r="J44" s="1">
        <f>Met!L26</f>
        <v>40.702999999999996</v>
      </c>
      <c r="K44" s="1">
        <f>Orn!L26</f>
        <v>75.361000000000004</v>
      </c>
      <c r="L44" s="1">
        <f>Phe!L26</f>
        <v>76.005799999999994</v>
      </c>
      <c r="M44" s="1">
        <f>Pro!L26</f>
        <v>425.08439999999996</v>
      </c>
      <c r="N44" s="1">
        <f>Tyr!L26</f>
        <v>108.56819999999999</v>
      </c>
      <c r="O44" s="1">
        <f>Val!L26</f>
        <v>147.6592</v>
      </c>
      <c r="P44" s="1">
        <f t="shared" si="2"/>
        <v>0.7000742390497402</v>
      </c>
    </row>
    <row r="45" spans="1:16" x14ac:dyDescent="0.25">
      <c r="C45" s="1">
        <f>Ala!M27</f>
        <v>0</v>
      </c>
      <c r="D45" s="1">
        <f>Arg!L27</f>
        <v>0</v>
      </c>
      <c r="E45" s="1">
        <f>Asp!L27</f>
        <v>0</v>
      </c>
      <c r="F45" s="1">
        <f>Cit!L27</f>
        <v>0</v>
      </c>
      <c r="G45" s="1">
        <f>Glu!L27</f>
        <v>0</v>
      </c>
      <c r="H45" s="1">
        <f>Gly!L27</f>
        <v>0</v>
      </c>
      <c r="I45" s="1">
        <f>Leu!L27</f>
        <v>0</v>
      </c>
      <c r="J45" s="1">
        <f>Met!L27</f>
        <v>0</v>
      </c>
      <c r="K45" s="1">
        <f>Orn!L27</f>
        <v>0</v>
      </c>
      <c r="L45" s="1">
        <f>Phe!L27</f>
        <v>0</v>
      </c>
      <c r="M45" s="1">
        <f>Pro!L27</f>
        <v>0</v>
      </c>
      <c r="N45" s="1">
        <f>Tyr!L27</f>
        <v>0</v>
      </c>
      <c r="O45" s="1">
        <f>Val!L27</f>
        <v>0</v>
      </c>
      <c r="P45" s="1" t="e">
        <f t="shared" si="2"/>
        <v>#DIV/0!</v>
      </c>
    </row>
    <row r="46" spans="1:16" x14ac:dyDescent="0.25">
      <c r="A46" s="1" t="s">
        <v>112</v>
      </c>
      <c r="C46" s="1">
        <f>Ala!M28</f>
        <v>768.84339999999997</v>
      </c>
      <c r="D46" s="1">
        <f>Arg!L28</f>
        <v>9.3496000000000006</v>
      </c>
      <c r="E46" s="1">
        <f>Asp!L28</f>
        <v>69.235399999999998</v>
      </c>
      <c r="F46" s="1">
        <f>Cit!L28</f>
        <v>7.7375999999999996</v>
      </c>
      <c r="G46" s="1">
        <f>Glu!L28</f>
        <v>709.11879999999996</v>
      </c>
      <c r="H46" s="1">
        <f>Gly!L28</f>
        <v>546.46800000000007</v>
      </c>
      <c r="I46" s="1">
        <f>Leu!L28</f>
        <v>184.17099999999999</v>
      </c>
      <c r="J46" s="1">
        <f>Met!L28</f>
        <v>28.854799999999997</v>
      </c>
      <c r="K46" s="1">
        <f>Orn!L28</f>
        <v>78.746199999999988</v>
      </c>
      <c r="L46" s="1">
        <f>Phe!L28</f>
        <v>84.22699999999999</v>
      </c>
      <c r="M46" s="1">
        <f>Pro!L28</f>
        <v>419.92599999999999</v>
      </c>
      <c r="N46" s="1">
        <f>Tyr!L28</f>
        <v>103.16799999999999</v>
      </c>
      <c r="O46" s="1">
        <f>Val!L28</f>
        <v>105.82779999999998</v>
      </c>
      <c r="P46" s="1">
        <f t="shared" si="2"/>
        <v>0.81640625</v>
      </c>
    </row>
    <row r="47" spans="1:16" x14ac:dyDescent="0.25">
      <c r="A47" s="1" t="s">
        <v>113</v>
      </c>
      <c r="C47" s="1">
        <f>Ala!M29</f>
        <v>804.06560000000002</v>
      </c>
      <c r="D47" s="1">
        <f>Arg!L29</f>
        <v>4.03</v>
      </c>
      <c r="E47" s="1">
        <f>Asp!L29</f>
        <v>84.307599999999994</v>
      </c>
      <c r="F47" s="1">
        <f>Cit!L29</f>
        <v>14.266199999999998</v>
      </c>
      <c r="G47" s="1">
        <f>Glu!L29</f>
        <v>578.22439999999995</v>
      </c>
      <c r="H47" s="1">
        <f>Gly!L29</f>
        <v>372.77500000000003</v>
      </c>
      <c r="I47" s="1">
        <f>Leu!L29</f>
        <v>144.11279999999999</v>
      </c>
      <c r="J47" s="1">
        <f>Met!L29</f>
        <v>23.051599999999997</v>
      </c>
      <c r="K47" s="1">
        <f>Orn!L29</f>
        <v>68.671199999999999</v>
      </c>
      <c r="L47" s="1">
        <f>Phe!L29</f>
        <v>64.48</v>
      </c>
      <c r="M47" s="1">
        <f>Pro!L29</f>
        <v>206.98079999999999</v>
      </c>
      <c r="N47" s="1">
        <f>Tyr!L29</f>
        <v>86.322599999999994</v>
      </c>
      <c r="O47" s="1">
        <f>Val!L29</f>
        <v>135.97219999999999</v>
      </c>
      <c r="P47" s="1">
        <f t="shared" si="2"/>
        <v>0.74696545284780591</v>
      </c>
    </row>
    <row r="48" spans="1:16" x14ac:dyDescent="0.25">
      <c r="A48" s="1" t="s">
        <v>114</v>
      </c>
      <c r="C48" s="1">
        <f>Ala!M30</f>
        <v>332.072</v>
      </c>
      <c r="D48" s="1">
        <f>Arg!L30</f>
        <v>12.089999999999998</v>
      </c>
      <c r="E48" s="1">
        <f>Asp!L30</f>
        <v>66.011399999999995</v>
      </c>
      <c r="F48" s="1">
        <f>Cit!L30</f>
        <v>7.7375999999999996</v>
      </c>
      <c r="G48" s="1">
        <f>Glu!L30</f>
        <v>740.14979999999991</v>
      </c>
      <c r="H48" s="1">
        <f>Gly!L30</f>
        <v>502.13799999999998</v>
      </c>
      <c r="I48" s="1">
        <f>Leu!L30</f>
        <v>205.69119999999998</v>
      </c>
      <c r="J48" s="1">
        <f>Met!L30</f>
        <v>29.177199999999996</v>
      </c>
      <c r="K48" s="1">
        <f>Orn!L30</f>
        <v>95.269199999999984</v>
      </c>
      <c r="L48" s="1">
        <f>Phe!L30</f>
        <v>70.766799999999989</v>
      </c>
      <c r="M48" s="1">
        <f>Pro!L30</f>
        <v>216.3304</v>
      </c>
      <c r="N48" s="1">
        <f>Tyr!L30</f>
        <v>90.110799999999998</v>
      </c>
      <c r="O48" s="1">
        <f>Val!L30</f>
        <v>169.9854</v>
      </c>
      <c r="P48" s="1">
        <f t="shared" si="2"/>
        <v>0.78533094812164572</v>
      </c>
    </row>
    <row r="49" spans="1:16" x14ac:dyDescent="0.25">
      <c r="A49" s="1" t="s">
        <v>115</v>
      </c>
      <c r="C49" s="1">
        <f>Ala!M31</f>
        <v>394.21459999999996</v>
      </c>
      <c r="D49" s="1">
        <f>Arg!L31</f>
        <v>11.848199999999999</v>
      </c>
      <c r="E49" s="1">
        <f>Asp!L31</f>
        <v>76.005799999999994</v>
      </c>
      <c r="F49" s="1">
        <f>Cit!L31</f>
        <v>24.905399999999997</v>
      </c>
      <c r="G49" s="1">
        <f>Glu!L31</f>
        <v>539.05279999999993</v>
      </c>
      <c r="H49" s="1">
        <f>Gly!L31</f>
        <v>289.35399999999998</v>
      </c>
      <c r="I49" s="1">
        <f>Leu!L31</f>
        <v>129.20179999999999</v>
      </c>
      <c r="J49" s="1">
        <f>Met!L31</f>
        <v>22.729199999999995</v>
      </c>
      <c r="K49" s="1">
        <f>Orn!L31</f>
        <v>79.552199999999999</v>
      </c>
      <c r="L49" s="1">
        <f>Phe!L31</f>
        <v>65.769599999999997</v>
      </c>
      <c r="M49" s="1">
        <f>Pro!L31</f>
        <v>253.72880000000001</v>
      </c>
      <c r="N49" s="1">
        <f>Tyr!L31</f>
        <v>67.865199999999987</v>
      </c>
      <c r="O49" s="1">
        <f>Val!L31</f>
        <v>146.5308</v>
      </c>
      <c r="P49" s="1">
        <f t="shared" si="2"/>
        <v>0.96912114014251793</v>
      </c>
    </row>
    <row r="50" spans="1:16" x14ac:dyDescent="0.25">
      <c r="A50" s="1" t="s">
        <v>116</v>
      </c>
      <c r="C50" s="1">
        <f>Ala!M32</f>
        <v>476.91019999999997</v>
      </c>
      <c r="D50" s="1">
        <f>Arg!L32</f>
        <v>32.320599999999999</v>
      </c>
      <c r="E50" s="1">
        <f>Asp!L32</f>
        <v>93.737799999999993</v>
      </c>
      <c r="F50" s="1">
        <f>Cit!L32</f>
        <v>19.102199999999996</v>
      </c>
      <c r="G50" s="1">
        <f>Glu!L32</f>
        <v>450.07039999999995</v>
      </c>
      <c r="H50" s="1">
        <f>Gly!L32</f>
        <v>401.791</v>
      </c>
      <c r="I50" s="1">
        <f>Leu!L32</f>
        <v>163.61799999999997</v>
      </c>
      <c r="J50" s="1">
        <f>Met!L32</f>
        <v>18.860399999999998</v>
      </c>
      <c r="K50" s="1">
        <f>Orn!L32</f>
        <v>102.28139999999999</v>
      </c>
      <c r="L50" s="1">
        <f>Phe!L32</f>
        <v>82.131399999999985</v>
      </c>
      <c r="M50" s="1">
        <f>Pro!L32</f>
        <v>245.74939999999998</v>
      </c>
      <c r="N50" s="1">
        <f>Tyr!L32</f>
        <v>75.199799999999996</v>
      </c>
      <c r="O50" s="1">
        <f>Val!L32</f>
        <v>72.378799999999998</v>
      </c>
      <c r="P50" s="1">
        <f t="shared" si="2"/>
        <v>1.0921757770632368</v>
      </c>
    </row>
    <row r="51" spans="1:16" x14ac:dyDescent="0.25">
      <c r="A51" s="1" t="s">
        <v>117</v>
      </c>
      <c r="C51" s="1">
        <f>Ala!M33</f>
        <v>386.71879999999999</v>
      </c>
      <c r="D51" s="1">
        <f>Arg!L33</f>
        <v>26.436799999999998</v>
      </c>
      <c r="E51" s="1">
        <f>Asp!L33</f>
        <v>97.848399999999984</v>
      </c>
      <c r="F51" s="1">
        <f>Cit!L33</f>
        <v>24.018799999999999</v>
      </c>
      <c r="G51" s="1">
        <f>Glu!L33</f>
        <v>369.7928</v>
      </c>
      <c r="H51" s="1">
        <f>Gly!L33</f>
        <v>290.56299999999999</v>
      </c>
      <c r="I51" s="1">
        <f>Leu!L33</f>
        <v>175.62739999999997</v>
      </c>
      <c r="J51" s="1">
        <f>Met!L33</f>
        <v>13.540799999999999</v>
      </c>
      <c r="K51" s="1">
        <f>Orn!L33</f>
        <v>72.378799999999998</v>
      </c>
      <c r="L51" s="1">
        <f>Phe!L33</f>
        <v>53.921399999999998</v>
      </c>
      <c r="M51" s="1">
        <f>Pro!L33</f>
        <v>189.32939999999999</v>
      </c>
      <c r="N51" s="1">
        <f>Tyr!L33</f>
        <v>47.312199999999997</v>
      </c>
      <c r="O51" s="1">
        <f>Val!L33</f>
        <v>118.32079999999999</v>
      </c>
      <c r="P51" s="1">
        <f t="shared" si="2"/>
        <v>1.1396933560477003</v>
      </c>
    </row>
    <row r="52" spans="1:16" x14ac:dyDescent="0.25">
      <c r="A52" s="1" t="s">
        <v>118</v>
      </c>
      <c r="C52" s="1">
        <f>Ala!M34</f>
        <v>128.96</v>
      </c>
      <c r="D52" s="1">
        <f>Arg!L34</f>
        <v>23.212799999999998</v>
      </c>
      <c r="E52" s="1">
        <f>Asp!L34</f>
        <v>71.653399999999991</v>
      </c>
      <c r="F52" s="1">
        <f>Cit!L34</f>
        <v>8.6242000000000001</v>
      </c>
      <c r="G52" s="1">
        <f>Glu!L34</f>
        <v>486.34039999999993</v>
      </c>
      <c r="H52" s="1">
        <f>Gly!L34</f>
        <v>363.50600000000003</v>
      </c>
      <c r="I52" s="1">
        <f>Leu!L34</f>
        <v>90.836199999999991</v>
      </c>
      <c r="J52" s="1">
        <f>Met!L34</f>
        <v>15.6364</v>
      </c>
      <c r="K52" s="1">
        <f>Orn!L34</f>
        <v>65.688999999999993</v>
      </c>
      <c r="L52" s="1">
        <f>Phe!L34</f>
        <v>55.936399999999992</v>
      </c>
      <c r="M52" s="1">
        <f>Pro!L34</f>
        <v>112.67879999999998</v>
      </c>
      <c r="N52" s="1">
        <f>Tyr!L34</f>
        <v>58.273799999999994</v>
      </c>
      <c r="O52" s="1">
        <f>Val!L34</f>
        <v>78.746199999999988</v>
      </c>
      <c r="P52" s="1">
        <f t="shared" si="2"/>
        <v>0.95988934993084363</v>
      </c>
    </row>
    <row r="53" spans="1:16" x14ac:dyDescent="0.25">
      <c r="A53" s="1" t="s">
        <v>119</v>
      </c>
      <c r="C53" s="1">
        <f>Ala!M35</f>
        <v>635.12799999999993</v>
      </c>
      <c r="D53" s="1">
        <f>Arg!L35</f>
        <v>11.606399999999999</v>
      </c>
      <c r="E53" s="1">
        <f>Asp!L35</f>
        <v>119.52979999999999</v>
      </c>
      <c r="F53" s="1">
        <f>Cit!L35</f>
        <v>22.568000000000001</v>
      </c>
      <c r="G53" s="1">
        <f>Glu!L35</f>
        <v>740.31100000000004</v>
      </c>
      <c r="H53" s="1">
        <f>Gly!L35</f>
        <v>675.428</v>
      </c>
      <c r="I53" s="1">
        <f>Leu!L35</f>
        <v>159.91039999999998</v>
      </c>
      <c r="J53" s="1">
        <f>Met!L35</f>
        <v>41.589599999999997</v>
      </c>
      <c r="K53" s="1">
        <f>Orn!L35</f>
        <v>62.948599999999999</v>
      </c>
      <c r="L53" s="1">
        <f>Phe!L35</f>
        <v>99.460399999999993</v>
      </c>
      <c r="M53" s="1">
        <f>Pro!L35</f>
        <v>238.41479999999999</v>
      </c>
      <c r="N53" s="1">
        <f>Tyr!L35</f>
        <v>132.34519999999998</v>
      </c>
      <c r="O53" s="1">
        <f>Val!L35</f>
        <v>99.379800000000003</v>
      </c>
      <c r="P53" s="1">
        <f t="shared" si="2"/>
        <v>0.75152253349573694</v>
      </c>
    </row>
    <row r="54" spans="1:16" x14ac:dyDescent="0.25">
      <c r="A54" s="1" t="s">
        <v>120</v>
      </c>
      <c r="C54" s="1">
        <f>Ala!M36</f>
        <v>656.32579999999996</v>
      </c>
      <c r="D54" s="1">
        <f>Arg!L36</f>
        <v>15.072199999999999</v>
      </c>
      <c r="E54" s="1">
        <f>Asp!L36</f>
        <v>101.39479999999999</v>
      </c>
      <c r="F54" s="1">
        <f>Cit!L36</f>
        <v>6.044999999999999</v>
      </c>
      <c r="G54" s="1">
        <f>Glu!L36</f>
        <v>593.2965999999999</v>
      </c>
      <c r="H54" s="1">
        <f>Gly!L36</f>
        <v>156.767</v>
      </c>
      <c r="I54" s="1">
        <f>Leu!L36</f>
        <v>184.33219999999997</v>
      </c>
      <c r="J54" s="1">
        <f>Met!L36</f>
        <v>39.010399999999997</v>
      </c>
      <c r="K54" s="1">
        <f>Orn!L36</f>
        <v>163.7792</v>
      </c>
      <c r="L54" s="1">
        <f>Phe!L36</f>
        <v>88.821200000000005</v>
      </c>
      <c r="M54" s="1">
        <f>Pro!L36</f>
        <v>237.28639999999999</v>
      </c>
      <c r="N54" s="1">
        <f>Tyr!L36</f>
        <v>94.946799999999982</v>
      </c>
      <c r="O54" s="1">
        <f>Val!L36</f>
        <v>110.66379999999999</v>
      </c>
      <c r="P54" s="1">
        <f t="shared" si="2"/>
        <v>0.93548387096774221</v>
      </c>
    </row>
    <row r="55" spans="1:16" x14ac:dyDescent="0.25">
      <c r="A55" s="1" t="s">
        <v>121</v>
      </c>
      <c r="C55" s="1">
        <f>Ala!M37</f>
        <v>310.87419999999997</v>
      </c>
      <c r="D55" s="1">
        <f>Arg!L37</f>
        <v>11.284000000000001</v>
      </c>
      <c r="E55" s="1">
        <f>Asp!L37</f>
        <v>89.949600000000004</v>
      </c>
      <c r="F55" s="1">
        <f>Cit!L37</f>
        <v>17.490199999999998</v>
      </c>
      <c r="G55" s="1">
        <f>Glu!L37</f>
        <v>439.18939999999998</v>
      </c>
      <c r="H55" s="1">
        <f>Gly!L37</f>
        <v>543.64699999999993</v>
      </c>
      <c r="I55" s="1">
        <f>Leu!L37</f>
        <v>143.79040000000001</v>
      </c>
      <c r="J55" s="1">
        <f>Met!L37</f>
        <v>19.343999999999998</v>
      </c>
      <c r="K55" s="1">
        <f>Orn!L37</f>
        <v>54.002000000000002</v>
      </c>
      <c r="L55" s="1">
        <f>Phe!L37</f>
        <v>86.000199999999992</v>
      </c>
      <c r="M55" s="1">
        <f>Pro!L37</f>
        <v>184.57399999999998</v>
      </c>
      <c r="N55" s="1">
        <f>Tyr!L37</f>
        <v>60.772399999999998</v>
      </c>
      <c r="O55" s="1">
        <f>Val!L37</f>
        <v>128.96</v>
      </c>
      <c r="P55" s="1">
        <f t="shared" si="2"/>
        <v>1.4151193633952255</v>
      </c>
    </row>
    <row r="56" spans="1:16" x14ac:dyDescent="0.25">
      <c r="A56" s="1" t="s">
        <v>122</v>
      </c>
      <c r="C56" s="1">
        <f>Ala!M38</f>
        <v>354.47879999999992</v>
      </c>
      <c r="D56" s="1">
        <f>Arg!L38</f>
        <v>19.424599999999998</v>
      </c>
      <c r="E56" s="1">
        <f>Asp!L38</f>
        <v>109.69659999999999</v>
      </c>
      <c r="F56" s="1">
        <f>Cit!L38</f>
        <v>4.4329999999999998</v>
      </c>
      <c r="G56" s="1">
        <f>Glu!L38</f>
        <v>748.45159999999987</v>
      </c>
      <c r="H56" s="1">
        <f>Gly!L38</f>
        <v>371.56600000000003</v>
      </c>
      <c r="I56" s="1">
        <f>Leu!L38</f>
        <v>167.0838</v>
      </c>
      <c r="J56" s="1">
        <f>Met!L38</f>
        <v>26.275600000000001</v>
      </c>
      <c r="K56" s="1">
        <f>Orn!L38</f>
        <v>97.445399999999992</v>
      </c>
      <c r="L56" s="1">
        <f>Phe!L38</f>
        <v>74.554999999999993</v>
      </c>
      <c r="M56" s="1">
        <f>Pro!L38</f>
        <v>205.69119999999998</v>
      </c>
      <c r="N56" s="1">
        <f>Tyr!L38</f>
        <v>125.25239999999999</v>
      </c>
      <c r="O56" s="1">
        <f>Val!L38</f>
        <v>174.33779999999996</v>
      </c>
      <c r="P56" s="1">
        <f t="shared" si="2"/>
        <v>0.59523809523809523</v>
      </c>
    </row>
    <row r="57" spans="1:16" x14ac:dyDescent="0.25">
      <c r="A57" s="1" t="s">
        <v>123</v>
      </c>
      <c r="C57" s="1">
        <f>Ala!M39</f>
        <v>422.74699999999996</v>
      </c>
      <c r="D57" s="1">
        <f>Arg!L39</f>
        <v>16.281199999999998</v>
      </c>
      <c r="E57" s="1">
        <f>Asp!L39</f>
        <v>115.49979999999999</v>
      </c>
      <c r="F57" s="1">
        <f>Cit!L39</f>
        <v>7.6569999999999991</v>
      </c>
      <c r="G57" s="1">
        <f>Glu!L39</f>
        <v>724.11039999999991</v>
      </c>
      <c r="H57" s="1">
        <f>Gly!L39</f>
        <v>575.08100000000002</v>
      </c>
      <c r="I57" s="1">
        <f>Leu!L39</f>
        <v>208.2704</v>
      </c>
      <c r="J57" s="1">
        <f>Met!L39</f>
        <v>53.679600000000001</v>
      </c>
      <c r="K57" s="1">
        <f>Orn!L39</f>
        <v>78.343199999999996</v>
      </c>
      <c r="L57" s="1">
        <f>Phe!L39</f>
        <v>132.7482</v>
      </c>
      <c r="M57" s="1">
        <f>Pro!L39</f>
        <v>257.19459999999998</v>
      </c>
      <c r="N57" s="1">
        <f>Tyr!L39</f>
        <v>109.8578</v>
      </c>
      <c r="O57" s="1">
        <f>Val!L39</f>
        <v>201.33879999999999</v>
      </c>
    </row>
    <row r="58" spans="1:16" x14ac:dyDescent="0.25">
      <c r="A58" s="1" t="s">
        <v>124</v>
      </c>
      <c r="C58" s="1">
        <f>Ala!M40</f>
        <v>411.86599999999999</v>
      </c>
      <c r="D58" s="1">
        <f>Arg!L40</f>
        <v>9.1883999999999997</v>
      </c>
      <c r="E58" s="1">
        <f>Asp!L40</f>
        <v>69.960799999999992</v>
      </c>
      <c r="F58" s="1">
        <f>Cit!L40</f>
        <v>9.1883999999999997</v>
      </c>
      <c r="G58" s="1">
        <f>Glu!L40</f>
        <v>1042.8833999999999</v>
      </c>
      <c r="H58" s="1">
        <f>Gly!L40</f>
        <v>682.68200000000002</v>
      </c>
      <c r="I58" s="1">
        <f>Leu!L40</f>
        <v>209.64059999999998</v>
      </c>
      <c r="J58" s="1">
        <f>Met!L40</f>
        <v>31.1922</v>
      </c>
      <c r="K58" s="1">
        <f>Orn!L40</f>
        <v>65.286000000000001</v>
      </c>
      <c r="L58" s="1">
        <f>Phe!L40</f>
        <v>109.45480000000001</v>
      </c>
      <c r="M58" s="1">
        <f>Pro!L40</f>
        <v>247.92559999999997</v>
      </c>
      <c r="N58" s="1">
        <f>Tyr!L40</f>
        <v>112.03399999999998</v>
      </c>
      <c r="O58" s="1">
        <f>Val!L40</f>
        <v>171.67799999999997</v>
      </c>
    </row>
    <row r="59" spans="1:16" x14ac:dyDescent="0.25">
      <c r="A59" s="1" t="s">
        <v>125</v>
      </c>
      <c r="C59" s="1">
        <f>Ala!M41</f>
        <v>492.14359999999994</v>
      </c>
      <c r="D59" s="1">
        <f>Arg!L41</f>
        <v>14.427399999999999</v>
      </c>
      <c r="E59" s="1">
        <f>Asp!L41</f>
        <v>120.497</v>
      </c>
      <c r="F59" s="1">
        <f>Cit!L41</f>
        <v>12.492999999999999</v>
      </c>
      <c r="G59" s="1">
        <f>Glu!L41</f>
        <v>619.73339999999996</v>
      </c>
      <c r="H59" s="1">
        <f>Gly!L41</f>
        <v>823.73199999999997</v>
      </c>
      <c r="I59" s="1">
        <f>Leu!L41</f>
        <v>269.20399999999995</v>
      </c>
      <c r="J59" s="1">
        <f>Met!L41</f>
        <v>31.353399999999997</v>
      </c>
      <c r="K59" s="1">
        <f>Orn!L41</f>
        <v>81.16419999999998</v>
      </c>
      <c r="L59" s="1">
        <f>Phe!L41</f>
        <v>98.009599999999992</v>
      </c>
      <c r="M59" s="1">
        <f>Pro!L41</f>
        <v>936.24959999999987</v>
      </c>
      <c r="N59" s="1">
        <f>Tyr!L41</f>
        <v>44.974800000000002</v>
      </c>
      <c r="O59" s="1">
        <f>Val!L41</f>
        <v>262.83659999999998</v>
      </c>
    </row>
    <row r="60" spans="1:16" x14ac:dyDescent="0.25">
      <c r="A60" s="1" t="s">
        <v>126</v>
      </c>
      <c r="C60" s="1">
        <f>Ala!M42</f>
        <v>412.67199999999997</v>
      </c>
      <c r="D60" s="1">
        <f>Arg!L42</f>
        <v>10.881</v>
      </c>
      <c r="E60" s="1">
        <f>Asp!L42</f>
        <v>84.065799999999982</v>
      </c>
      <c r="F60" s="1">
        <f>Cit!L42</f>
        <v>7.4151999999999996</v>
      </c>
      <c r="G60" s="1">
        <f>Glu!L42</f>
        <v>493.91679999999997</v>
      </c>
      <c r="H60" s="1">
        <f>Gly!L42</f>
        <v>662.53199999999993</v>
      </c>
      <c r="I60" s="1">
        <f>Leu!L42</f>
        <v>175.22439999999997</v>
      </c>
      <c r="J60" s="1">
        <f>Met!L42</f>
        <v>24.824799999999996</v>
      </c>
      <c r="K60" s="1">
        <f>Orn!L42</f>
        <v>63.593399999999995</v>
      </c>
      <c r="L60" s="1">
        <f>Phe!L42</f>
        <v>98.976799999999997</v>
      </c>
      <c r="M60" s="1">
        <f>Pro!L42</f>
        <v>167.245</v>
      </c>
      <c r="N60" s="1">
        <f>Tyr!L42</f>
        <v>63.673999999999999</v>
      </c>
      <c r="O60" s="1">
        <f>Val!L42</f>
        <v>113.80719999999998</v>
      </c>
    </row>
    <row r="61" spans="1:16" x14ac:dyDescent="0.25">
      <c r="A61" s="1" t="s">
        <v>127</v>
      </c>
      <c r="C61" s="1">
        <f>Ala!M43</f>
        <v>218.42599999999999</v>
      </c>
      <c r="D61" s="1">
        <f>Arg!L43</f>
        <v>10.881</v>
      </c>
      <c r="E61" s="1">
        <f>Asp!L43</f>
        <v>63.512799999999999</v>
      </c>
      <c r="F61" s="1">
        <f>Cit!L43</f>
        <v>9.6719999999999988</v>
      </c>
      <c r="G61" s="1">
        <f>Glu!L43</f>
        <v>577.17659999999989</v>
      </c>
      <c r="H61" s="1">
        <f>Gly!L43</f>
        <v>383.65600000000001</v>
      </c>
      <c r="I61" s="1">
        <f>Leu!L43</f>
        <v>92.125799999999998</v>
      </c>
      <c r="J61" s="1">
        <f>Met!L43</f>
        <v>21.6008</v>
      </c>
      <c r="K61" s="1">
        <f>Orn!L43</f>
        <v>94.140799999999984</v>
      </c>
      <c r="L61" s="1">
        <f>Phe!L43</f>
        <v>57.145399999999995</v>
      </c>
      <c r="M61" s="1">
        <f>Pro!L43</f>
        <v>151.20559999999998</v>
      </c>
      <c r="N61" s="1">
        <f>Tyr!L43</f>
        <v>86.967399999999984</v>
      </c>
      <c r="O61" s="1">
        <f>Val!L43</f>
        <v>121.46419999999998</v>
      </c>
    </row>
    <row r="62" spans="1:16" x14ac:dyDescent="0.25">
      <c r="A62" s="1" t="s">
        <v>128</v>
      </c>
      <c r="C62" s="1">
        <f>Ala!M44</f>
        <v>194.649</v>
      </c>
      <c r="D62" s="1">
        <f>Arg!L44</f>
        <v>16.603599999999997</v>
      </c>
      <c r="E62" s="1">
        <f>Asp!L44</f>
        <v>163.1344</v>
      </c>
      <c r="F62" s="1">
        <f>Cit!L44</f>
        <v>8.3823999999999987</v>
      </c>
      <c r="G62" s="1">
        <f>Glu!L44</f>
        <v>421.94099999999997</v>
      </c>
      <c r="H62" s="1">
        <f>Gly!L44</f>
        <v>292.17500000000001</v>
      </c>
      <c r="I62" s="1">
        <f>Leu!L44</f>
        <v>180.2216</v>
      </c>
      <c r="J62" s="1">
        <f>Met!L44</f>
        <v>15.716999999999999</v>
      </c>
      <c r="K62" s="1">
        <f>Orn!L44</f>
        <v>23.857599999999998</v>
      </c>
      <c r="L62" s="1">
        <f>Phe!L44</f>
        <v>68.751799999999989</v>
      </c>
      <c r="M62" s="1">
        <f>Pro!L44</f>
        <v>177.72299999999998</v>
      </c>
      <c r="N62" s="1">
        <f>Tyr!L44</f>
        <v>113.32359999999998</v>
      </c>
      <c r="O62" s="1">
        <f>Val!L44</f>
        <v>456.92139999999995</v>
      </c>
    </row>
    <row r="63" spans="1:16" x14ac:dyDescent="0.25"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67" priority="45" operator="between">
      <formula>$C$9</formula>
      <formula>$C$10</formula>
    </cfRule>
    <cfRule type="cellIs" dxfId="266" priority="53" operator="between">
      <formula>$C$9</formula>
      <formula>$C$10</formula>
    </cfRule>
    <cfRule type="cellIs" dxfId="265" priority="56" operator="between">
      <formula>338</formula>
      <formula>702</formula>
    </cfRule>
    <cfRule type="cellIs" dxfId="264" priority="83" operator="between">
      <formula>294</formula>
      <formula>610</formula>
    </cfRule>
  </conditionalFormatting>
  <conditionalFormatting sqref="E7">
    <cfRule type="cellIs" dxfId="263" priority="41" operator="between">
      <formula>$E$9</formula>
      <formula>$E$10</formula>
    </cfRule>
    <cfRule type="cellIs" dxfId="262" priority="50" operator="between">
      <formula>$E$9</formula>
      <formula>$E$10</formula>
    </cfRule>
    <cfRule type="cellIs" dxfId="261" priority="81" operator="between">
      <formula>29</formula>
      <formula>76.4</formula>
    </cfRule>
  </conditionalFormatting>
  <conditionalFormatting sqref="F7">
    <cfRule type="cellIs" dxfId="260" priority="39" operator="between">
      <formula>$F$9</formula>
      <formula>$F$10</formula>
    </cfRule>
    <cfRule type="cellIs" dxfId="259" priority="49" operator="between">
      <formula>$F$9</formula>
      <formula>$F$10</formula>
    </cfRule>
    <cfRule type="cellIs" dxfId="258" priority="80" operator="between">
      <formula>15.5</formula>
      <formula>40.8</formula>
    </cfRule>
  </conditionalFormatting>
  <conditionalFormatting sqref="G7">
    <cfRule type="cellIs" dxfId="257" priority="36" operator="between">
      <formula>$G$9</formula>
      <formula>$G$10</formula>
    </cfRule>
    <cfRule type="cellIs" dxfId="256" priority="48" operator="between">
      <formula>$G$9</formula>
      <formula>$G$10</formula>
    </cfRule>
    <cfRule type="cellIs" dxfId="255" priority="79" operator="between">
      <formula>226</formula>
      <formula>469</formula>
    </cfRule>
  </conditionalFormatting>
  <conditionalFormatting sqref="H7">
    <cfRule type="cellIs" dxfId="254" priority="34" operator="between">
      <formula>$H$9</formula>
      <formula>$H$10</formula>
    </cfRule>
    <cfRule type="cellIs" dxfId="253" priority="47" operator="between">
      <formula>$H$9</formula>
      <formula>$H$10</formula>
    </cfRule>
    <cfRule type="cellIs" dxfId="252" priority="78" operator="between">
      <formula>338</formula>
      <formula>628</formula>
    </cfRule>
  </conditionalFormatting>
  <conditionalFormatting sqref="I7">
    <cfRule type="cellIs" dxfId="251" priority="32" operator="between">
      <formula>$I$9</formula>
      <formula>$I$10</formula>
    </cfRule>
    <cfRule type="cellIs" dxfId="250" priority="46" operator="between">
      <formula>$I$9</formula>
      <formula>$I$10</formula>
    </cfRule>
    <cfRule type="cellIs" dxfId="249" priority="77" operator="between">
      <formula>104</formula>
      <formula>215</formula>
    </cfRule>
  </conditionalFormatting>
  <conditionalFormatting sqref="J7">
    <cfRule type="cellIs" dxfId="248" priority="30" operator="between">
      <formula>$J$9</formula>
      <formula>$J$10</formula>
    </cfRule>
    <cfRule type="cellIs" dxfId="247" priority="76" operator="between">
      <formula>13.9</formula>
      <formula>32.4</formula>
    </cfRule>
  </conditionalFormatting>
  <conditionalFormatting sqref="K7">
    <cfRule type="cellIs" dxfId="246" priority="28" operator="between">
      <formula>$K$9</formula>
      <formula>$K$10</formula>
    </cfRule>
    <cfRule type="cellIs" dxfId="245" priority="75" operator="between">
      <formula>78.7</formula>
      <formula>236</formula>
    </cfRule>
  </conditionalFormatting>
  <conditionalFormatting sqref="L7">
    <cfRule type="cellIs" dxfId="244" priority="26" operator="between">
      <formula>$L$9</formula>
      <formula>$L$10</formula>
    </cfRule>
    <cfRule type="cellIs" dxfId="243" priority="74" operator="between">
      <formula>57</formula>
      <formula>106</formula>
    </cfRule>
  </conditionalFormatting>
  <conditionalFormatting sqref="M7">
    <cfRule type="cellIs" dxfId="242" priority="23" operator="between">
      <formula>$M$9</formula>
      <formula>$M$10</formula>
    </cfRule>
    <cfRule type="cellIs" dxfId="241" priority="73" operator="between">
      <formula>156</formula>
      <formula>290</formula>
    </cfRule>
  </conditionalFormatting>
  <conditionalFormatting sqref="N7">
    <cfRule type="cellIs" dxfId="240" priority="21" operator="between">
      <formula>$N$9</formula>
      <formula>$N$10</formula>
    </cfRule>
    <cfRule type="cellIs" dxfId="239" priority="72" operator="between">
      <formula>47.9</formula>
      <formula>112</formula>
    </cfRule>
  </conditionalFormatting>
  <conditionalFormatting sqref="O7">
    <cfRule type="cellIs" dxfId="238" priority="19" operator="between">
      <formula>$O$9</formula>
      <formula>$O$10</formula>
    </cfRule>
    <cfRule type="cellIs" dxfId="237" priority="71" operator="between">
      <formula>109</formula>
      <formula>225</formula>
    </cfRule>
  </conditionalFormatting>
  <conditionalFormatting sqref="C15">
    <cfRule type="cellIs" dxfId="236" priority="44" operator="between">
      <formula>$C$17</formula>
      <formula>$C$18</formula>
    </cfRule>
    <cfRule type="cellIs" dxfId="235" priority="70" operator="between">
      <formula>777</formula>
      <formula>1438</formula>
    </cfRule>
  </conditionalFormatting>
  <conditionalFormatting sqref="D15">
    <cfRule type="cellIs" dxfId="234" priority="42" operator="between">
      <formula>$D$17</formula>
      <formula>$D$18</formula>
    </cfRule>
    <cfRule type="cellIs" dxfId="233" priority="69" operator="between">
      <formula>55.6</formula>
      <formula>191</formula>
    </cfRule>
  </conditionalFormatting>
  <conditionalFormatting sqref="E15">
    <cfRule type="cellIs" dxfId="232" priority="40" operator="between">
      <formula>$E$17</formula>
      <formula>$E$18</formula>
    </cfRule>
    <cfRule type="cellIs" dxfId="231" priority="68" operator="between">
      <formula>168</formula>
      <formula>443</formula>
    </cfRule>
  </conditionalFormatting>
  <conditionalFormatting sqref="F15">
    <cfRule type="cellIs" dxfId="230" priority="37" operator="between">
      <formula>$F$17</formula>
      <formula>$F$18</formula>
    </cfRule>
    <cfRule type="cellIs" dxfId="229" priority="67" operator="between">
      <formula>138</formula>
      <formula>413</formula>
    </cfRule>
  </conditionalFormatting>
  <conditionalFormatting sqref="G15">
    <cfRule type="cellIs" dxfId="228" priority="35" operator="between">
      <formula>$G$17</formula>
      <formula>$G$18</formula>
    </cfRule>
    <cfRule type="cellIs" dxfId="227" priority="66" operator="between">
      <formula>426</formula>
      <formula>792</formula>
    </cfRule>
  </conditionalFormatting>
  <conditionalFormatting sqref="H15">
    <cfRule type="cellIs" dxfId="226" priority="33" operator="between">
      <formula>$H$17</formula>
      <formula>$H$18</formula>
    </cfRule>
    <cfRule type="cellIs" dxfId="225" priority="65" operator="between">
      <formula>858</formula>
      <formula>1593</formula>
    </cfRule>
  </conditionalFormatting>
  <conditionalFormatting sqref="I15">
    <cfRule type="cellIs" dxfId="224" priority="31" operator="between">
      <formula>$I$17</formula>
      <formula>$I$18</formula>
    </cfRule>
    <cfRule type="cellIs" dxfId="223" priority="64" operator="between">
      <formula>377</formula>
      <formula>782</formula>
    </cfRule>
  </conditionalFormatting>
  <conditionalFormatting sqref="J15">
    <cfRule type="cellIs" dxfId="222" priority="29" operator="between">
      <formula>$J$17</formula>
      <formula>$J$18</formula>
    </cfRule>
    <cfRule type="cellIs" dxfId="221" priority="63" operator="between">
      <formula>245</formula>
      <formula>508</formula>
    </cfRule>
  </conditionalFormatting>
  <conditionalFormatting sqref="L15">
    <cfRule type="cellIs" dxfId="220" priority="25" operator="between">
      <formula>$L$17</formula>
      <formula>$L$18</formula>
    </cfRule>
    <cfRule type="cellIs" dxfId="219" priority="61" operator="between">
      <formula>476</formula>
      <formula>884</formula>
    </cfRule>
  </conditionalFormatting>
  <conditionalFormatting sqref="M15">
    <cfRule type="cellIs" dxfId="218" priority="22" operator="between">
      <formula>$M$17</formula>
      <formula>$M$18</formula>
    </cfRule>
    <cfRule type="cellIs" dxfId="217" priority="60" operator="between">
      <formula>412</formula>
      <formula>766</formula>
    </cfRule>
  </conditionalFormatting>
  <conditionalFormatting sqref="N15">
    <cfRule type="cellIs" dxfId="216" priority="20" operator="between">
      <formula>$N$17</formula>
      <formula>$N$18</formula>
    </cfRule>
    <cfRule type="cellIs" dxfId="215" priority="59" operator="between">
      <formula>392</formula>
      <formula>813</formula>
    </cfRule>
  </conditionalFormatting>
  <conditionalFormatting sqref="O15">
    <cfRule type="cellIs" dxfId="214" priority="18" operator="between">
      <formula>$O$17</formula>
      <formula>$O$18</formula>
    </cfRule>
    <cfRule type="cellIs" dxfId="213" priority="58" operator="between">
      <formula>354</formula>
      <formula>735</formula>
    </cfRule>
  </conditionalFormatting>
  <conditionalFormatting sqref="D7">
    <cfRule type="cellIs" dxfId="212" priority="43" operator="between">
      <formula>$D$9</formula>
      <formula>$D$10</formula>
    </cfRule>
    <cfRule type="cellIs" dxfId="211" priority="51" operator="between">
      <formula>$D$9</formula>
      <formula>$D$10</formula>
    </cfRule>
  </conditionalFormatting>
  <conditionalFormatting sqref="K15">
    <cfRule type="cellIs" dxfId="210" priority="16" operator="between">
      <formula>$K$17</formula>
      <formula>$K$18</formula>
    </cfRule>
  </conditionalFormatting>
  <conditionalFormatting sqref="C75:C86">
    <cfRule type="cellIs" dxfId="209" priority="15" operator="between">
      <formula>103</formula>
      <formula>742</formula>
    </cfRule>
  </conditionalFormatting>
  <conditionalFormatting sqref="C27:C74">
    <cfRule type="cellIs" dxfId="208" priority="13" operator="between">
      <formula>103</formula>
      <formula>742</formula>
    </cfRule>
  </conditionalFormatting>
  <conditionalFormatting sqref="D27:D112">
    <cfRule type="cellIs" dxfId="207" priority="12" operator="between">
      <formula>1</formula>
      <formula>41</formula>
    </cfRule>
  </conditionalFormatting>
  <conditionalFormatting sqref="E66 E27:E63">
    <cfRule type="cellIs" dxfId="206" priority="11" operator="between">
      <formula>10</formula>
      <formula>345</formula>
    </cfRule>
  </conditionalFormatting>
  <conditionalFormatting sqref="F66 F27:F63">
    <cfRule type="cellIs" dxfId="205" priority="10" operator="between">
      <formula>5</formula>
      <formula>43</formula>
    </cfRule>
  </conditionalFormatting>
  <conditionalFormatting sqref="G66 G27:G63">
    <cfRule type="cellIs" dxfId="204" priority="9" operator="between">
      <formula>152</formula>
      <formula>708</formula>
    </cfRule>
  </conditionalFormatting>
  <conditionalFormatting sqref="H66 H27:H63">
    <cfRule type="cellIs" dxfId="203" priority="8" operator="between">
      <formula>0</formula>
      <formula>1142</formula>
    </cfRule>
  </conditionalFormatting>
  <conditionalFormatting sqref="I66 I27:I63">
    <cfRule type="cellIs" dxfId="202" priority="7" operator="between">
      <formula>27</formula>
      <formula>324</formula>
    </cfRule>
  </conditionalFormatting>
  <conditionalFormatting sqref="J66 J27:J63">
    <cfRule type="cellIs" dxfId="201" priority="6" operator="between">
      <formula>5</formula>
      <formula>41</formula>
    </cfRule>
  </conditionalFormatting>
  <conditionalFormatting sqref="K66 K27:K63">
    <cfRule type="cellIs" dxfId="200" priority="5" operator="between">
      <formula>10</formula>
      <formula>263</formula>
    </cfRule>
  </conditionalFormatting>
  <conditionalFormatting sqref="L66 L27:L63">
    <cfRule type="cellIs" dxfId="199" priority="4" operator="between">
      <formula>10</formula>
      <formula>102</formula>
    </cfRule>
  </conditionalFormatting>
  <conditionalFormatting sqref="M66 M27:M63">
    <cfRule type="cellIs" dxfId="198" priority="3" operator="between">
      <formula>87</formula>
      <formula>441</formula>
    </cfRule>
  </conditionalFormatting>
  <conditionalFormatting sqref="N66 N27:N63">
    <cfRule type="cellIs" dxfId="197" priority="2" operator="between">
      <formula>15</formula>
      <formula>259</formula>
    </cfRule>
  </conditionalFormatting>
  <conditionalFormatting sqref="O66 O27:O63">
    <cfRule type="cellIs" dxfId="196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26" zoomScale="85" zoomScaleNormal="85" workbookViewId="0">
      <selection activeCell="A43" sqref="A43:O43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396.79379999999998</v>
      </c>
      <c r="D4" s="1">
        <v>6.5286</v>
      </c>
      <c r="E4" s="1">
        <v>63.673999999999999</v>
      </c>
      <c r="F4" s="1">
        <v>10.478</v>
      </c>
      <c r="G4" s="1">
        <v>705.81419999999991</v>
      </c>
      <c r="H4" s="1">
        <v>489.64500000000004</v>
      </c>
      <c r="I4" s="1">
        <v>209.80180000000001</v>
      </c>
      <c r="J4" s="1">
        <v>26.033799999999999</v>
      </c>
      <c r="K4" s="1">
        <v>92.367599999999982</v>
      </c>
      <c r="L4" s="1">
        <v>98.654399999999995</v>
      </c>
      <c r="M4" s="1">
        <v>234.06239999999997</v>
      </c>
      <c r="N4" s="1">
        <v>73.668399999999991</v>
      </c>
      <c r="O4" s="1">
        <v>127.18679999999999</v>
      </c>
    </row>
    <row r="5" spans="1:15" x14ac:dyDescent="0.25">
      <c r="A5" s="1" t="s">
        <v>11</v>
      </c>
      <c r="C5" s="1">
        <v>266.30239999999998</v>
      </c>
      <c r="D5" s="1">
        <v>11.686999999999998</v>
      </c>
      <c r="E5" s="1">
        <v>83.018000000000001</v>
      </c>
      <c r="F5" s="1">
        <v>14.749799999999999</v>
      </c>
      <c r="G5" s="1">
        <v>556.94600000000003</v>
      </c>
      <c r="H5" s="1">
        <v>507.37699999999995</v>
      </c>
      <c r="I5" s="1">
        <v>186.1054</v>
      </c>
      <c r="J5" s="1">
        <v>31.514599999999998</v>
      </c>
      <c r="K5" s="1">
        <v>100.91119999999999</v>
      </c>
      <c r="L5" s="1">
        <v>93.495999999999981</v>
      </c>
      <c r="M5" s="1">
        <v>158.62079999999997</v>
      </c>
      <c r="N5" s="1">
        <v>73.184799999999996</v>
      </c>
      <c r="O5" s="1">
        <v>126.78379999999999</v>
      </c>
    </row>
    <row r="7" spans="1:15" x14ac:dyDescent="0.25">
      <c r="A7" s="1" t="s">
        <v>14</v>
      </c>
      <c r="C7" s="1">
        <v>331.54809999999998</v>
      </c>
      <c r="D7" s="1">
        <v>9.1077999999999992</v>
      </c>
      <c r="E7" s="1">
        <v>73.346000000000004</v>
      </c>
      <c r="F7" s="1">
        <v>12.613899999999999</v>
      </c>
      <c r="G7" s="1">
        <v>631.38009999999997</v>
      </c>
      <c r="H7" s="1">
        <v>498.51099999999997</v>
      </c>
      <c r="I7" s="1">
        <v>197.95359999999999</v>
      </c>
      <c r="J7" s="1">
        <v>28.7742</v>
      </c>
      <c r="K7" s="1">
        <v>96.639399999999995</v>
      </c>
      <c r="L7" s="1">
        <v>96.075199999999995</v>
      </c>
      <c r="M7" s="1">
        <v>196.34159999999997</v>
      </c>
      <c r="N7" s="1">
        <v>73.426599999999993</v>
      </c>
      <c r="O7" s="1">
        <v>126.9853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388.57259999999997</v>
      </c>
      <c r="D12" s="1">
        <v>9.5107999999999997</v>
      </c>
      <c r="E12" s="1">
        <v>53.437799999999996</v>
      </c>
      <c r="F12" s="1">
        <v>17.1678</v>
      </c>
      <c r="G12" s="1">
        <v>822.44240000000002</v>
      </c>
      <c r="H12" s="1">
        <v>511.40699999999998</v>
      </c>
      <c r="I12" s="1">
        <v>254.05119999999999</v>
      </c>
      <c r="J12" s="1">
        <v>31.998200000000001</v>
      </c>
      <c r="K12" s="1">
        <v>49.327199999999998</v>
      </c>
      <c r="L12" s="1">
        <v>90.433199999999999</v>
      </c>
      <c r="M12" s="1">
        <v>246.71659999999997</v>
      </c>
      <c r="N12" s="1">
        <v>158.62079999999997</v>
      </c>
      <c r="O12" s="1">
        <v>206.81959999999998</v>
      </c>
    </row>
    <row r="13" spans="1:15" x14ac:dyDescent="0.25">
      <c r="A13" s="1" t="s">
        <v>12</v>
      </c>
      <c r="C13" s="1">
        <v>431.04879999999997</v>
      </c>
      <c r="D13" s="1">
        <v>4.8359999999999994</v>
      </c>
      <c r="E13" s="1">
        <v>77.456599999999995</v>
      </c>
      <c r="F13" s="1">
        <v>10.881</v>
      </c>
      <c r="G13" s="1">
        <v>837.43399999999997</v>
      </c>
      <c r="H13" s="1">
        <v>898.68999999999994</v>
      </c>
      <c r="I13" s="1">
        <v>225.5188</v>
      </c>
      <c r="J13" s="1">
        <v>35.866999999999997</v>
      </c>
      <c r="K13" s="1">
        <v>60.772399999999998</v>
      </c>
      <c r="L13" s="1">
        <v>110.66379999999999</v>
      </c>
      <c r="M13" s="1">
        <v>241.71939999999998</v>
      </c>
      <c r="N13" s="1">
        <v>158.13719999999998</v>
      </c>
      <c r="O13" s="1">
        <v>165.3912</v>
      </c>
    </row>
    <row r="15" spans="1:15" x14ac:dyDescent="0.25">
      <c r="A15" s="1" t="s">
        <v>14</v>
      </c>
      <c r="C15" s="1">
        <v>409.8107</v>
      </c>
      <c r="D15" s="1">
        <v>7.1733999999999991</v>
      </c>
      <c r="E15" s="1">
        <v>65.447199999999995</v>
      </c>
      <c r="F15" s="1">
        <v>14.0244</v>
      </c>
      <c r="G15" s="1">
        <v>829.93820000000005</v>
      </c>
      <c r="H15" s="1">
        <v>705.04849999999999</v>
      </c>
      <c r="I15" s="1">
        <v>239.785</v>
      </c>
      <c r="J15" s="1">
        <v>33.932600000000001</v>
      </c>
      <c r="K15" s="1">
        <v>55.049799999999998</v>
      </c>
      <c r="L15" s="1">
        <v>100.54849999999999</v>
      </c>
      <c r="M15" s="1">
        <v>244.21799999999996</v>
      </c>
      <c r="N15" s="1">
        <v>158.37899999999996</v>
      </c>
      <c r="O15" s="1">
        <v>186.10539999999997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137</v>
      </c>
      <c r="C27" s="1">
        <v>197.30879999999999</v>
      </c>
      <c r="D27" s="1">
        <v>21.762</v>
      </c>
      <c r="E27" s="1">
        <v>68.912999999999997</v>
      </c>
      <c r="F27" s="1">
        <v>15.394599999999999</v>
      </c>
      <c r="G27" s="1">
        <v>724.67459999999994</v>
      </c>
      <c r="H27" s="1">
        <v>459.017</v>
      </c>
      <c r="I27" s="1">
        <v>177.4006</v>
      </c>
      <c r="J27" s="1">
        <v>11.606399999999999</v>
      </c>
      <c r="K27" s="1">
        <v>159.99099999999999</v>
      </c>
      <c r="L27" s="1">
        <v>76.086399999999998</v>
      </c>
      <c r="M27" s="1">
        <v>253.97059999999996</v>
      </c>
      <c r="N27" s="1">
        <v>218.34539999999998</v>
      </c>
      <c r="O27" s="1">
        <v>126.46139999999998</v>
      </c>
      <c r="P27" s="1">
        <f>L27/N27</f>
        <v>0.34846806939830199</v>
      </c>
    </row>
    <row r="28" spans="1:16" x14ac:dyDescent="0.25">
      <c r="A28" s="1" t="s">
        <v>146</v>
      </c>
      <c r="C28" s="1">
        <v>263.48140000000001</v>
      </c>
      <c r="D28" s="1">
        <v>14.588599999999998</v>
      </c>
      <c r="E28" s="1">
        <v>52.2288</v>
      </c>
      <c r="F28" s="1">
        <v>15.9588</v>
      </c>
      <c r="G28" s="1">
        <v>627.3098</v>
      </c>
      <c r="H28" s="1">
        <v>439.27000000000004</v>
      </c>
      <c r="I28" s="1">
        <v>145.4024</v>
      </c>
      <c r="J28" s="1">
        <v>10.397399999999999</v>
      </c>
      <c r="K28" s="1">
        <v>103.97399999999999</v>
      </c>
      <c r="L28" s="1">
        <v>82.211999999999989</v>
      </c>
      <c r="M28" s="1">
        <v>158.13719999999998</v>
      </c>
      <c r="N28" s="1">
        <v>182.47839999999997</v>
      </c>
      <c r="O28" s="1">
        <v>119.691</v>
      </c>
      <c r="P28" s="1">
        <f>L28/N28</f>
        <v>0.45053003533568908</v>
      </c>
    </row>
    <row r="29" spans="1:16" x14ac:dyDescent="0.25">
      <c r="A29" s="1" t="s">
        <v>139</v>
      </c>
      <c r="C29" s="1">
        <v>207.8674</v>
      </c>
      <c r="D29" s="1">
        <v>25.5502</v>
      </c>
      <c r="E29" s="1">
        <v>49.085399999999993</v>
      </c>
      <c r="F29" s="1">
        <v>8.9466000000000001</v>
      </c>
      <c r="G29" s="1">
        <v>1061.502</v>
      </c>
      <c r="H29" s="1">
        <v>518.66099999999994</v>
      </c>
      <c r="I29" s="1">
        <v>121.62539999999998</v>
      </c>
      <c r="J29" s="1">
        <v>22.890399999999996</v>
      </c>
      <c r="K29" s="1">
        <v>63.8352</v>
      </c>
      <c r="L29" s="1">
        <v>58.918599999999998</v>
      </c>
      <c r="M29" s="1">
        <v>195.37439999999998</v>
      </c>
      <c r="N29" s="1">
        <v>67.05919999999999</v>
      </c>
      <c r="O29" s="1">
        <v>152.73699999999999</v>
      </c>
      <c r="P29" s="1">
        <f>L29/N29</f>
        <v>0.87860576923076938</v>
      </c>
    </row>
    <row r="30" spans="1:16" x14ac:dyDescent="0.25">
      <c r="A30" s="1" t="s">
        <v>148</v>
      </c>
      <c r="C30" s="1">
        <v>253.89</v>
      </c>
      <c r="D30" s="1">
        <v>20.714199999999998</v>
      </c>
      <c r="E30" s="1">
        <v>76.972999999999985</v>
      </c>
      <c r="F30" s="1">
        <v>14.911</v>
      </c>
      <c r="G30" s="1">
        <v>602.64620000000002</v>
      </c>
      <c r="H30" s="1">
        <v>432.822</v>
      </c>
      <c r="I30" s="1">
        <v>106.47259999999999</v>
      </c>
      <c r="J30" s="1">
        <v>24.905399999999997</v>
      </c>
      <c r="K30" s="1">
        <v>75.602799999999988</v>
      </c>
      <c r="L30" s="1">
        <v>60.127599999999994</v>
      </c>
      <c r="M30" s="1">
        <v>201.09700000000001</v>
      </c>
      <c r="N30" s="1">
        <v>62.061999999999998</v>
      </c>
      <c r="O30" s="1">
        <v>83.09859999999999</v>
      </c>
      <c r="P30" s="1">
        <f>L30/N30</f>
        <v>0.96883116883116882</v>
      </c>
    </row>
    <row r="31" spans="1:16" x14ac:dyDescent="0.25">
      <c r="A31" s="1" t="s">
        <v>136</v>
      </c>
      <c r="C31" s="1">
        <v>209.80180000000001</v>
      </c>
      <c r="D31" s="1">
        <v>16.281199999999998</v>
      </c>
      <c r="E31" s="1">
        <v>67.300999999999988</v>
      </c>
      <c r="F31" s="1">
        <v>13.943799999999998</v>
      </c>
      <c r="G31" s="1">
        <v>402.51639999999998</v>
      </c>
      <c r="H31" s="1">
        <v>430.00099999999998</v>
      </c>
      <c r="I31" s="1">
        <v>82.373199999999997</v>
      </c>
      <c r="J31" s="1">
        <v>16.039400000000001</v>
      </c>
      <c r="K31" s="1">
        <v>93.576599999999999</v>
      </c>
      <c r="L31" s="1">
        <v>80.358199999999997</v>
      </c>
      <c r="M31" s="1">
        <v>228.82339999999999</v>
      </c>
      <c r="N31" s="1">
        <v>134.68260000000001</v>
      </c>
      <c r="O31" s="1">
        <v>107.11739999999999</v>
      </c>
      <c r="P31" s="1">
        <f>L31/N31</f>
        <v>0.59664871334530212</v>
      </c>
    </row>
    <row r="32" spans="1:16" x14ac:dyDescent="0.25">
      <c r="A32" s="1" t="s">
        <v>145</v>
      </c>
      <c r="C32" s="1">
        <v>278.1506</v>
      </c>
      <c r="D32" s="1">
        <v>9.8331999999999997</v>
      </c>
      <c r="E32" s="1">
        <v>80.358199999999997</v>
      </c>
      <c r="F32" s="1">
        <v>9.7525999999999993</v>
      </c>
      <c r="G32" s="1">
        <v>318.61179999999996</v>
      </c>
      <c r="H32" s="1">
        <v>473.928</v>
      </c>
      <c r="I32" s="1">
        <v>95.349800000000002</v>
      </c>
      <c r="J32" s="1">
        <v>18.4574</v>
      </c>
      <c r="K32" s="1">
        <v>64.157600000000002</v>
      </c>
      <c r="L32" s="1">
        <v>63.029199999999996</v>
      </c>
      <c r="M32" s="1">
        <v>169.01819999999998</v>
      </c>
      <c r="N32" s="1">
        <v>143.87099999999998</v>
      </c>
      <c r="O32" s="1">
        <v>94.301999999999992</v>
      </c>
      <c r="P32" s="1">
        <f>L32/N32</f>
        <v>0.43809523809523815</v>
      </c>
    </row>
    <row r="33" spans="1:16" x14ac:dyDescent="0.25">
      <c r="A33" s="1" t="s">
        <v>138</v>
      </c>
      <c r="C33" s="1">
        <v>342.95299999999997</v>
      </c>
      <c r="D33" s="1">
        <v>10.478</v>
      </c>
      <c r="E33" s="1">
        <v>73.507199999999997</v>
      </c>
      <c r="F33" s="1">
        <v>17.1678</v>
      </c>
      <c r="G33" s="1">
        <v>571.37339999999995</v>
      </c>
      <c r="H33" s="1">
        <v>525.10899999999992</v>
      </c>
      <c r="I33" s="1">
        <v>118.4014</v>
      </c>
      <c r="J33" s="1">
        <v>26.517399999999999</v>
      </c>
      <c r="K33" s="1">
        <v>67.462199999999996</v>
      </c>
      <c r="L33" s="1">
        <v>73.023600000000002</v>
      </c>
      <c r="M33" s="1">
        <v>53.437799999999996</v>
      </c>
      <c r="N33" s="1">
        <v>151.6086</v>
      </c>
      <c r="O33" s="1">
        <v>139.43799999999999</v>
      </c>
      <c r="P33" s="1">
        <f>L33/N33</f>
        <v>0.48165869218500801</v>
      </c>
    </row>
    <row r="34" spans="1:16" x14ac:dyDescent="0.25">
      <c r="A34" s="1" t="s">
        <v>147</v>
      </c>
      <c r="C34" s="1">
        <v>310.06819999999999</v>
      </c>
      <c r="D34" s="1">
        <v>13.702</v>
      </c>
      <c r="E34" s="1">
        <v>61.417199999999994</v>
      </c>
      <c r="F34" s="1">
        <v>17.570799999999998</v>
      </c>
      <c r="G34" s="1">
        <v>553.23839999999996</v>
      </c>
      <c r="H34" s="1">
        <v>539.61699999999996</v>
      </c>
      <c r="I34" s="1">
        <v>141.04999999999998</v>
      </c>
      <c r="J34" s="1">
        <v>24.341199999999997</v>
      </c>
      <c r="K34" s="1">
        <v>140.7276</v>
      </c>
      <c r="L34" s="1">
        <v>65.447199999999995</v>
      </c>
      <c r="M34" s="1">
        <v>389.70099999999996</v>
      </c>
      <c r="N34" s="1">
        <v>112.1146</v>
      </c>
      <c r="O34" s="1">
        <v>154.10719999999998</v>
      </c>
      <c r="P34" s="1">
        <f>L34/N34</f>
        <v>0.58375269590222856</v>
      </c>
    </row>
    <row r="35" spans="1:16" x14ac:dyDescent="0.25">
      <c r="A35" s="1" t="s">
        <v>140</v>
      </c>
      <c r="C35" s="1">
        <v>732.20600000000002</v>
      </c>
      <c r="D35" s="1">
        <v>12.412399999999998</v>
      </c>
      <c r="E35" s="1">
        <v>93.576599999999999</v>
      </c>
      <c r="F35" s="1">
        <v>18.376799999999999</v>
      </c>
      <c r="G35" s="1">
        <v>565.16719999999998</v>
      </c>
      <c r="H35" s="1">
        <v>737.08699999999999</v>
      </c>
      <c r="I35" s="1">
        <v>231.40259999999998</v>
      </c>
      <c r="J35" s="1">
        <v>40.619599999999998</v>
      </c>
      <c r="K35" s="1">
        <v>113.80719999999998</v>
      </c>
      <c r="L35" s="1">
        <v>100.752</v>
      </c>
      <c r="M35" s="1">
        <v>404.1284</v>
      </c>
      <c r="N35" s="1">
        <v>134.19899999999998</v>
      </c>
      <c r="O35" s="1">
        <v>229.14579999999998</v>
      </c>
      <c r="P35" s="1">
        <f>L35/N35</f>
        <v>0.75076565399146045</v>
      </c>
    </row>
    <row r="36" spans="1:16" x14ac:dyDescent="0.25">
      <c r="A36" s="1" t="s">
        <v>149</v>
      </c>
      <c r="C36" s="1">
        <v>1495.7747999999999</v>
      </c>
      <c r="D36" s="1">
        <v>16.442399999999999</v>
      </c>
      <c r="E36" s="1">
        <v>99.782799999999995</v>
      </c>
      <c r="F36" s="1">
        <v>12.7348</v>
      </c>
      <c r="G36" s="1">
        <v>554.28619999999989</v>
      </c>
      <c r="H36" s="1">
        <v>674.62199999999996</v>
      </c>
      <c r="I36" s="1">
        <v>204.72399999999999</v>
      </c>
      <c r="J36" s="1">
        <v>57.225999999999992</v>
      </c>
      <c r="K36" s="1">
        <v>143.87099999999998</v>
      </c>
      <c r="L36" s="1">
        <v>140.56639999999999</v>
      </c>
      <c r="M36" s="1">
        <v>404.1284</v>
      </c>
      <c r="N36" s="1">
        <v>133.3124</v>
      </c>
      <c r="O36" s="1">
        <v>263.96499999999997</v>
      </c>
      <c r="P36" s="1">
        <f>L36/N36</f>
        <v>1.0544135429262393</v>
      </c>
    </row>
    <row r="37" spans="1:16" x14ac:dyDescent="0.25">
      <c r="A37" s="1" t="s">
        <v>141</v>
      </c>
      <c r="C37" s="1">
        <v>663.09619999999995</v>
      </c>
      <c r="D37" s="1">
        <v>9.5913999999999984</v>
      </c>
      <c r="E37" s="1">
        <v>78.101399999999998</v>
      </c>
      <c r="F37" s="1">
        <v>7.8987999999999996</v>
      </c>
      <c r="G37" s="1">
        <v>601.67899999999997</v>
      </c>
      <c r="H37" s="1">
        <v>401.38799999999998</v>
      </c>
      <c r="I37" s="1">
        <v>176.59459999999999</v>
      </c>
      <c r="J37" s="1">
        <v>30.5474</v>
      </c>
      <c r="K37" s="1">
        <v>37.881999999999998</v>
      </c>
      <c r="L37" s="1">
        <v>81.002999999999986</v>
      </c>
      <c r="M37" s="1">
        <v>243.81499999999997</v>
      </c>
      <c r="N37" s="1">
        <v>95.752799999999993</v>
      </c>
      <c r="O37" s="1">
        <v>164.82699999999997</v>
      </c>
      <c r="P37" s="1">
        <f>L37/N37</f>
        <v>0.84595959595959591</v>
      </c>
    </row>
    <row r="38" spans="1:16" x14ac:dyDescent="0.25">
      <c r="A38" s="1" t="s">
        <v>150</v>
      </c>
      <c r="C38" s="1">
        <v>663.09619999999995</v>
      </c>
      <c r="D38" s="1">
        <v>20.714199999999998</v>
      </c>
      <c r="E38" s="1">
        <v>128.7988</v>
      </c>
      <c r="F38" s="1">
        <v>10.074999999999999</v>
      </c>
      <c r="G38" s="1">
        <v>1277.51</v>
      </c>
      <c r="H38" s="1">
        <v>349.40100000000001</v>
      </c>
      <c r="I38" s="1">
        <v>140.96940000000001</v>
      </c>
      <c r="J38" s="1">
        <v>26.517399999999999</v>
      </c>
      <c r="K38" s="1">
        <v>151.44739999999999</v>
      </c>
      <c r="L38" s="1">
        <v>70.041399999999996</v>
      </c>
      <c r="M38" s="1">
        <v>247.44199999999998</v>
      </c>
      <c r="N38" s="1">
        <v>98.090199999999996</v>
      </c>
      <c r="O38" s="1">
        <v>120.57759999999999</v>
      </c>
      <c r="P38" s="1">
        <f>L38/N38</f>
        <v>0.71405094494658994</v>
      </c>
    </row>
    <row r="39" spans="1:16" x14ac:dyDescent="0.25">
      <c r="A39" s="1" t="s">
        <v>142</v>
      </c>
      <c r="C39" s="1">
        <v>635.69219999999996</v>
      </c>
      <c r="D39" s="1">
        <v>8.2211999999999996</v>
      </c>
      <c r="E39" s="1">
        <v>69.718999999999994</v>
      </c>
      <c r="F39" s="1">
        <v>9.8331999999999997</v>
      </c>
      <c r="G39" s="1">
        <v>605.06419999999991</v>
      </c>
      <c r="H39" s="1">
        <v>575.88700000000006</v>
      </c>
      <c r="I39" s="1">
        <v>163.94039999999998</v>
      </c>
      <c r="J39" s="1">
        <v>23.615799999999997</v>
      </c>
      <c r="K39" s="1">
        <v>116.38639999999999</v>
      </c>
      <c r="L39" s="1">
        <v>85.838999999999984</v>
      </c>
      <c r="M39" s="1">
        <v>233.90119999999999</v>
      </c>
      <c r="N39" s="1">
        <v>93.979599999999991</v>
      </c>
      <c r="O39" s="1">
        <v>185.4606</v>
      </c>
      <c r="P39" s="1">
        <f>L39/N39</f>
        <v>0.91337907375643212</v>
      </c>
    </row>
    <row r="40" spans="1:16" x14ac:dyDescent="0.25">
      <c r="A40" s="1" t="s">
        <v>151</v>
      </c>
      <c r="C40" s="1">
        <v>614.65559999999994</v>
      </c>
      <c r="D40" s="1">
        <v>10.8004</v>
      </c>
      <c r="E40" s="1">
        <v>76.650599999999997</v>
      </c>
      <c r="F40" s="1">
        <v>10.5586</v>
      </c>
      <c r="G40" s="1">
        <v>675.18619999999999</v>
      </c>
      <c r="H40" s="1">
        <v>426.37400000000002</v>
      </c>
      <c r="I40" s="1">
        <v>151.44739999999999</v>
      </c>
      <c r="J40" s="1">
        <v>18.4574</v>
      </c>
      <c r="K40" s="1">
        <v>79.471599999999995</v>
      </c>
      <c r="L40" s="1">
        <v>68.912999999999997</v>
      </c>
      <c r="M40" s="1">
        <v>278.63419999999996</v>
      </c>
      <c r="N40" s="1">
        <v>80.761199999999988</v>
      </c>
      <c r="O40" s="1">
        <v>185.78299999999999</v>
      </c>
      <c r="P40" s="1">
        <f>L40/N40</f>
        <v>0.85329341317365281</v>
      </c>
    </row>
    <row r="41" spans="1:16" x14ac:dyDescent="0.25">
      <c r="A41" s="1" t="s">
        <v>143</v>
      </c>
      <c r="C41" s="1">
        <v>491.49879999999996</v>
      </c>
      <c r="D41" s="1">
        <v>9.6719999999999988</v>
      </c>
      <c r="E41" s="1">
        <v>99.137999999999991</v>
      </c>
      <c r="F41" s="1">
        <v>9.2690000000000001</v>
      </c>
      <c r="G41" s="1">
        <v>700.83399999999995</v>
      </c>
      <c r="H41" s="1">
        <v>380.43199999999996</v>
      </c>
      <c r="I41" s="1">
        <v>180.2216</v>
      </c>
      <c r="J41" s="1">
        <v>19.102199999999996</v>
      </c>
      <c r="K41" s="1">
        <v>86.161399999999986</v>
      </c>
      <c r="L41" s="1">
        <v>72.862399999999994</v>
      </c>
      <c r="M41" s="1">
        <v>217.70059999999998</v>
      </c>
      <c r="N41" s="1">
        <v>119.20739999999999</v>
      </c>
      <c r="O41" s="1">
        <v>159.02379999999999</v>
      </c>
      <c r="P41" s="1">
        <f>L41/N41</f>
        <v>0.61122379986477349</v>
      </c>
    </row>
    <row r="42" spans="1:16" x14ac:dyDescent="0.25">
      <c r="A42" s="1" t="s">
        <v>152</v>
      </c>
      <c r="C42" s="1">
        <v>559.12220000000002</v>
      </c>
      <c r="D42" s="1">
        <v>19.747</v>
      </c>
      <c r="E42" s="1">
        <v>73.748999999999995</v>
      </c>
      <c r="F42" s="1">
        <v>4.9165999999999999</v>
      </c>
      <c r="G42" s="1">
        <v>725.64179999999999</v>
      </c>
      <c r="H42" s="1">
        <v>437.255</v>
      </c>
      <c r="I42" s="1">
        <v>189.89359999999996</v>
      </c>
      <c r="J42" s="1">
        <v>20.875399999999999</v>
      </c>
      <c r="K42" s="1">
        <v>72.539999999999992</v>
      </c>
      <c r="L42" s="1">
        <v>68.912999999999997</v>
      </c>
      <c r="M42" s="1">
        <v>339.80959999999999</v>
      </c>
      <c r="N42" s="1">
        <v>83.823999999999998</v>
      </c>
      <c r="O42" s="1">
        <v>167.80919999999998</v>
      </c>
      <c r="P42" s="1">
        <f>L42/N42</f>
        <v>0.82211538461538458</v>
      </c>
    </row>
    <row r="43" spans="1:16" x14ac:dyDescent="0.25">
      <c r="A43" s="1" t="s">
        <v>144</v>
      </c>
      <c r="C43" s="1">
        <v>677.36239999999998</v>
      </c>
      <c r="D43" s="1">
        <v>17.409599999999998</v>
      </c>
      <c r="E43" s="1">
        <v>86.000199999999992</v>
      </c>
      <c r="F43" s="1">
        <v>18.699200000000001</v>
      </c>
      <c r="G43" s="1">
        <v>648.63739999999996</v>
      </c>
      <c r="H43" s="1">
        <v>607.72400000000005</v>
      </c>
      <c r="I43" s="1">
        <v>224.30979999999997</v>
      </c>
      <c r="J43" s="1">
        <v>40.702999999999996</v>
      </c>
      <c r="K43" s="1">
        <v>80.599999999999994</v>
      </c>
      <c r="L43" s="1">
        <v>96.075199999999995</v>
      </c>
      <c r="M43" s="1">
        <v>418.63639999999998</v>
      </c>
      <c r="N43" s="1">
        <v>129.4436</v>
      </c>
      <c r="O43" s="1">
        <v>203.91799999999998</v>
      </c>
      <c r="P43" s="1">
        <f>L43/N43</f>
        <v>0.74221668742216684</v>
      </c>
    </row>
    <row r="44" spans="1:16" x14ac:dyDescent="0.25">
      <c r="A44" s="1" t="s">
        <v>153</v>
      </c>
      <c r="C44" s="1">
        <v>718.87139999999999</v>
      </c>
      <c r="D44" s="1">
        <v>43.604599999999998</v>
      </c>
      <c r="E44" s="1">
        <v>102.76499999999999</v>
      </c>
      <c r="F44" s="1">
        <v>8.8659999999999997</v>
      </c>
      <c r="G44" s="1">
        <v>938.66759999999999</v>
      </c>
      <c r="H44" s="1">
        <v>600.87300000000005</v>
      </c>
      <c r="I44" s="1">
        <v>174.096</v>
      </c>
      <c r="J44" s="1">
        <v>40.702999999999996</v>
      </c>
      <c r="K44" s="1">
        <v>75.361000000000004</v>
      </c>
      <c r="L44" s="1">
        <v>76.005799999999994</v>
      </c>
      <c r="M44" s="1">
        <v>425.08439999999996</v>
      </c>
      <c r="N44" s="1">
        <v>108.56819999999999</v>
      </c>
      <c r="O44" s="1">
        <v>147.6592</v>
      </c>
      <c r="P44" s="1">
        <f>L44/N44</f>
        <v>0.7000742390497402</v>
      </c>
    </row>
    <row r="45" spans="1:16" x14ac:dyDescent="0.25"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e">
        <v>#DIV/0!</v>
      </c>
    </row>
    <row r="46" spans="1:16" x14ac:dyDescent="0.25">
      <c r="A46" s="1" t="s">
        <v>112</v>
      </c>
      <c r="C46" s="1">
        <v>768.84339999999997</v>
      </c>
      <c r="D46" s="1">
        <v>9.3496000000000006</v>
      </c>
      <c r="E46" s="1">
        <v>69.235399999999998</v>
      </c>
      <c r="F46" s="1">
        <v>7.7375999999999996</v>
      </c>
      <c r="G46" s="1">
        <v>709.11879999999996</v>
      </c>
      <c r="H46" s="1">
        <v>546.46800000000007</v>
      </c>
      <c r="I46" s="1">
        <v>184.17099999999999</v>
      </c>
      <c r="J46" s="1">
        <v>28.854799999999997</v>
      </c>
      <c r="K46" s="1">
        <v>78.746199999999988</v>
      </c>
      <c r="L46" s="1">
        <v>84.22699999999999</v>
      </c>
      <c r="M46" s="1">
        <v>419.92599999999999</v>
      </c>
      <c r="N46" s="1">
        <v>103.16799999999999</v>
      </c>
      <c r="O46" s="1">
        <v>105.82779999999998</v>
      </c>
      <c r="P46" s="1">
        <v>0.81640625</v>
      </c>
    </row>
    <row r="47" spans="1:16" x14ac:dyDescent="0.25">
      <c r="A47" s="1" t="s">
        <v>113</v>
      </c>
      <c r="C47" s="1">
        <v>804.06560000000002</v>
      </c>
      <c r="D47" s="1">
        <v>4.03</v>
      </c>
      <c r="E47" s="1">
        <v>84.307599999999994</v>
      </c>
      <c r="F47" s="1">
        <v>14.266199999999998</v>
      </c>
      <c r="G47" s="1">
        <v>578.22439999999995</v>
      </c>
      <c r="H47" s="1">
        <v>372.77500000000003</v>
      </c>
      <c r="I47" s="1">
        <v>144.11279999999999</v>
      </c>
      <c r="J47" s="1">
        <v>23.051599999999997</v>
      </c>
      <c r="K47" s="1">
        <v>68.671199999999999</v>
      </c>
      <c r="L47" s="1">
        <v>64.48</v>
      </c>
      <c r="M47" s="1">
        <v>206.98079999999999</v>
      </c>
      <c r="N47" s="1">
        <v>86.322599999999994</v>
      </c>
      <c r="O47" s="1">
        <v>135.97219999999999</v>
      </c>
      <c r="P47" s="1">
        <v>0.74696545284780591</v>
      </c>
    </row>
    <row r="48" spans="1:16" x14ac:dyDescent="0.25">
      <c r="A48" s="1" t="s">
        <v>114</v>
      </c>
      <c r="C48" s="1">
        <v>332.072</v>
      </c>
      <c r="D48" s="1">
        <v>12.089999999999998</v>
      </c>
      <c r="E48" s="1">
        <v>66.011399999999995</v>
      </c>
      <c r="F48" s="1">
        <v>7.7375999999999996</v>
      </c>
      <c r="G48" s="1">
        <v>740.14979999999991</v>
      </c>
      <c r="H48" s="1">
        <v>502.13799999999998</v>
      </c>
      <c r="I48" s="1">
        <v>205.69119999999998</v>
      </c>
      <c r="J48" s="1">
        <v>29.177199999999996</v>
      </c>
      <c r="K48" s="1">
        <v>95.269199999999984</v>
      </c>
      <c r="L48" s="1">
        <v>70.766799999999989</v>
      </c>
      <c r="M48" s="1">
        <v>216.3304</v>
      </c>
      <c r="N48" s="1">
        <v>90.110799999999998</v>
      </c>
      <c r="O48" s="1">
        <v>169.9854</v>
      </c>
      <c r="P48" s="1">
        <v>0.78533094812164572</v>
      </c>
    </row>
    <row r="49" spans="1:16" x14ac:dyDescent="0.25">
      <c r="A49" s="1" t="s">
        <v>115</v>
      </c>
      <c r="C49" s="1">
        <v>394.21459999999996</v>
      </c>
      <c r="D49" s="1">
        <v>11.848199999999999</v>
      </c>
      <c r="E49" s="1">
        <v>76.005799999999994</v>
      </c>
      <c r="F49" s="1">
        <v>24.905399999999997</v>
      </c>
      <c r="G49" s="1">
        <v>539.05279999999993</v>
      </c>
      <c r="H49" s="1">
        <v>289.35399999999998</v>
      </c>
      <c r="I49" s="1">
        <v>129.20179999999999</v>
      </c>
      <c r="J49" s="1">
        <v>22.729199999999995</v>
      </c>
      <c r="K49" s="1">
        <v>79.552199999999999</v>
      </c>
      <c r="L49" s="1">
        <v>65.769599999999997</v>
      </c>
      <c r="M49" s="1">
        <v>253.72880000000001</v>
      </c>
      <c r="N49" s="1">
        <v>67.865199999999987</v>
      </c>
      <c r="O49" s="1">
        <v>146.5308</v>
      </c>
      <c r="P49" s="1">
        <v>0.96912114014251793</v>
      </c>
    </row>
    <row r="50" spans="1:16" x14ac:dyDescent="0.25">
      <c r="A50" s="1" t="s">
        <v>116</v>
      </c>
      <c r="C50" s="1">
        <v>476.91019999999997</v>
      </c>
      <c r="D50" s="1">
        <v>32.320599999999999</v>
      </c>
      <c r="E50" s="1">
        <v>93.737799999999993</v>
      </c>
      <c r="F50" s="1">
        <v>19.102199999999996</v>
      </c>
      <c r="G50" s="1">
        <v>450.07039999999995</v>
      </c>
      <c r="H50" s="1">
        <v>401.791</v>
      </c>
      <c r="I50" s="1">
        <v>163.61799999999997</v>
      </c>
      <c r="J50" s="1">
        <v>18.860399999999998</v>
      </c>
      <c r="K50" s="1">
        <v>102.28139999999999</v>
      </c>
      <c r="L50" s="1">
        <v>82.131399999999985</v>
      </c>
      <c r="M50" s="1">
        <v>245.74939999999998</v>
      </c>
      <c r="N50" s="1">
        <v>75.199799999999996</v>
      </c>
      <c r="O50" s="1">
        <v>72.378799999999998</v>
      </c>
      <c r="P50" s="1">
        <v>1.0921757770632368</v>
      </c>
    </row>
    <row r="51" spans="1:16" x14ac:dyDescent="0.25">
      <c r="A51" s="1" t="s">
        <v>117</v>
      </c>
      <c r="C51" s="1">
        <v>386.71879999999999</v>
      </c>
      <c r="D51" s="1">
        <v>26.436799999999998</v>
      </c>
      <c r="E51" s="1">
        <v>97.848399999999984</v>
      </c>
      <c r="F51" s="1">
        <v>24.018799999999999</v>
      </c>
      <c r="G51" s="1">
        <v>369.7928</v>
      </c>
      <c r="H51" s="1">
        <v>290.56299999999999</v>
      </c>
      <c r="I51" s="1">
        <v>175.62739999999997</v>
      </c>
      <c r="J51" s="1">
        <v>13.540799999999999</v>
      </c>
      <c r="K51" s="1">
        <v>72.378799999999998</v>
      </c>
      <c r="L51" s="1">
        <v>53.921399999999998</v>
      </c>
      <c r="M51" s="1">
        <v>189.32939999999999</v>
      </c>
      <c r="N51" s="1">
        <v>47.312199999999997</v>
      </c>
      <c r="O51" s="1">
        <v>118.32079999999999</v>
      </c>
      <c r="P51" s="1">
        <v>1.1396933560477003</v>
      </c>
    </row>
    <row r="52" spans="1:16" x14ac:dyDescent="0.25">
      <c r="A52" s="1" t="s">
        <v>118</v>
      </c>
      <c r="C52" s="1">
        <v>128.96</v>
      </c>
      <c r="D52" s="1">
        <v>23.212799999999998</v>
      </c>
      <c r="E52" s="1">
        <v>71.653399999999991</v>
      </c>
      <c r="F52" s="1">
        <v>8.6242000000000001</v>
      </c>
      <c r="G52" s="1">
        <v>486.34039999999993</v>
      </c>
      <c r="H52" s="1">
        <v>363.50600000000003</v>
      </c>
      <c r="I52" s="1">
        <v>90.836199999999991</v>
      </c>
      <c r="J52" s="1">
        <v>15.6364</v>
      </c>
      <c r="K52" s="1">
        <v>65.688999999999993</v>
      </c>
      <c r="L52" s="1">
        <v>55.936399999999992</v>
      </c>
      <c r="M52" s="1">
        <v>112.67879999999998</v>
      </c>
      <c r="N52" s="1">
        <v>58.273799999999994</v>
      </c>
      <c r="O52" s="1">
        <v>78.746199999999988</v>
      </c>
      <c r="P52" s="1">
        <v>0.95988934993084363</v>
      </c>
    </row>
    <row r="53" spans="1:16" x14ac:dyDescent="0.25">
      <c r="A53" s="1" t="s">
        <v>119</v>
      </c>
      <c r="C53" s="1">
        <v>635.12799999999993</v>
      </c>
      <c r="D53" s="1">
        <v>11.606399999999999</v>
      </c>
      <c r="E53" s="1">
        <v>119.52979999999999</v>
      </c>
      <c r="F53" s="1">
        <v>22.568000000000001</v>
      </c>
      <c r="G53" s="1">
        <v>740.31100000000004</v>
      </c>
      <c r="H53" s="1">
        <v>675.428</v>
      </c>
      <c r="I53" s="1">
        <v>159.91039999999998</v>
      </c>
      <c r="J53" s="1">
        <v>41.589599999999997</v>
      </c>
      <c r="K53" s="1">
        <v>62.948599999999999</v>
      </c>
      <c r="L53" s="1">
        <v>99.460399999999993</v>
      </c>
      <c r="M53" s="1">
        <v>238.41479999999999</v>
      </c>
      <c r="N53" s="1">
        <v>132.34519999999998</v>
      </c>
      <c r="O53" s="1">
        <v>99.379800000000003</v>
      </c>
      <c r="P53" s="1">
        <v>0.75152253349573694</v>
      </c>
    </row>
    <row r="54" spans="1:16" x14ac:dyDescent="0.25">
      <c r="A54" s="1" t="s">
        <v>120</v>
      </c>
      <c r="C54" s="1">
        <v>656.32579999999996</v>
      </c>
      <c r="D54" s="1">
        <v>15.072199999999999</v>
      </c>
      <c r="E54" s="1">
        <v>101.39479999999999</v>
      </c>
      <c r="F54" s="1">
        <v>6.044999999999999</v>
      </c>
      <c r="G54" s="1">
        <v>593.2965999999999</v>
      </c>
      <c r="H54" s="1">
        <v>156.767</v>
      </c>
      <c r="I54" s="1">
        <v>184.33219999999997</v>
      </c>
      <c r="J54" s="1">
        <v>39.010399999999997</v>
      </c>
      <c r="K54" s="1">
        <v>163.7792</v>
      </c>
      <c r="L54" s="1">
        <v>88.821200000000005</v>
      </c>
      <c r="M54" s="1">
        <v>237.28639999999999</v>
      </c>
      <c r="N54" s="1">
        <v>94.946799999999982</v>
      </c>
      <c r="O54" s="1">
        <v>110.66379999999999</v>
      </c>
      <c r="P54" s="1">
        <v>0.93548387096774221</v>
      </c>
    </row>
    <row r="55" spans="1:16" x14ac:dyDescent="0.25">
      <c r="A55" s="1" t="s">
        <v>121</v>
      </c>
      <c r="C55" s="1">
        <v>310.87419999999997</v>
      </c>
      <c r="D55" s="1">
        <v>11.284000000000001</v>
      </c>
      <c r="E55" s="1">
        <v>89.949600000000004</v>
      </c>
      <c r="F55" s="1">
        <v>17.490199999999998</v>
      </c>
      <c r="G55" s="1">
        <v>439.18939999999998</v>
      </c>
      <c r="H55" s="1">
        <v>543.64699999999993</v>
      </c>
      <c r="I55" s="1">
        <v>143.79040000000001</v>
      </c>
      <c r="J55" s="1">
        <v>19.343999999999998</v>
      </c>
      <c r="K55" s="1">
        <v>54.002000000000002</v>
      </c>
      <c r="L55" s="1">
        <v>86.000199999999992</v>
      </c>
      <c r="M55" s="1">
        <v>184.57399999999998</v>
      </c>
      <c r="N55" s="1">
        <v>60.772399999999998</v>
      </c>
      <c r="O55" s="1">
        <v>128.96</v>
      </c>
      <c r="P55" s="1">
        <v>1.4151193633952255</v>
      </c>
    </row>
    <row r="56" spans="1:16" x14ac:dyDescent="0.25">
      <c r="A56" s="1" t="s">
        <v>122</v>
      </c>
      <c r="C56" s="1">
        <v>354.47879999999992</v>
      </c>
      <c r="D56" s="1">
        <v>19.424599999999998</v>
      </c>
      <c r="E56" s="1">
        <v>109.69659999999999</v>
      </c>
      <c r="F56" s="1">
        <v>4.4329999999999998</v>
      </c>
      <c r="G56" s="1">
        <v>748.45159999999987</v>
      </c>
      <c r="H56" s="1">
        <v>371.56600000000003</v>
      </c>
      <c r="I56" s="1">
        <v>167.0838</v>
      </c>
      <c r="J56" s="1">
        <v>26.275600000000001</v>
      </c>
      <c r="K56" s="1">
        <v>97.445399999999992</v>
      </c>
      <c r="L56" s="1">
        <v>74.554999999999993</v>
      </c>
      <c r="M56" s="1">
        <v>205.69119999999998</v>
      </c>
      <c r="N56" s="1">
        <v>125.25239999999999</v>
      </c>
      <c r="O56" s="1">
        <v>174.33779999999996</v>
      </c>
      <c r="P56" s="1">
        <v>0.59523809523809523</v>
      </c>
    </row>
    <row r="57" spans="1:16" x14ac:dyDescent="0.25">
      <c r="A57" s="1" t="s">
        <v>123</v>
      </c>
      <c r="C57" s="1">
        <v>422.74699999999996</v>
      </c>
      <c r="D57" s="1">
        <v>16.281199999999998</v>
      </c>
      <c r="E57" s="1">
        <v>115.49979999999999</v>
      </c>
      <c r="F57" s="1">
        <v>7.6569999999999991</v>
      </c>
      <c r="G57" s="1">
        <v>724.11039999999991</v>
      </c>
      <c r="H57" s="1">
        <v>575.08100000000002</v>
      </c>
      <c r="I57" s="1">
        <v>208.2704</v>
      </c>
      <c r="J57" s="1">
        <v>53.679600000000001</v>
      </c>
      <c r="K57" s="1">
        <v>78.343199999999996</v>
      </c>
      <c r="L57" s="1">
        <v>132.7482</v>
      </c>
      <c r="M57" s="1">
        <v>257.19459999999998</v>
      </c>
      <c r="N57" s="1">
        <v>109.8578</v>
      </c>
      <c r="O57" s="1">
        <v>201.33879999999999</v>
      </c>
    </row>
    <row r="58" spans="1:16" x14ac:dyDescent="0.25">
      <c r="A58" s="1" t="s">
        <v>124</v>
      </c>
      <c r="C58" s="1">
        <v>411.86599999999999</v>
      </c>
      <c r="D58" s="1">
        <v>9.1883999999999997</v>
      </c>
      <c r="E58" s="1">
        <v>69.960799999999992</v>
      </c>
      <c r="F58" s="1">
        <v>9.1883999999999997</v>
      </c>
      <c r="G58" s="1">
        <v>1042.8833999999999</v>
      </c>
      <c r="H58" s="1">
        <v>682.68200000000002</v>
      </c>
      <c r="I58" s="1">
        <v>209.64059999999998</v>
      </c>
      <c r="J58" s="1">
        <v>31.1922</v>
      </c>
      <c r="K58" s="1">
        <v>65.286000000000001</v>
      </c>
      <c r="L58" s="1">
        <v>109.45480000000001</v>
      </c>
      <c r="M58" s="1">
        <v>247.92559999999997</v>
      </c>
      <c r="N58" s="1">
        <v>112.03399999999998</v>
      </c>
      <c r="O58" s="1">
        <v>171.67799999999997</v>
      </c>
    </row>
    <row r="59" spans="1:16" x14ac:dyDescent="0.25">
      <c r="A59" s="1" t="s">
        <v>125</v>
      </c>
      <c r="C59" s="1">
        <v>492.14359999999994</v>
      </c>
      <c r="D59" s="1">
        <v>14.427399999999999</v>
      </c>
      <c r="E59" s="1">
        <v>120.497</v>
      </c>
      <c r="F59" s="1">
        <v>12.492999999999999</v>
      </c>
      <c r="G59" s="1">
        <v>619.73339999999996</v>
      </c>
      <c r="H59" s="1">
        <v>823.73199999999997</v>
      </c>
      <c r="I59" s="1">
        <v>269.20399999999995</v>
      </c>
      <c r="J59" s="1">
        <v>31.353399999999997</v>
      </c>
      <c r="K59" s="1">
        <v>81.16419999999998</v>
      </c>
      <c r="L59" s="1">
        <v>98.009599999999992</v>
      </c>
      <c r="M59" s="1">
        <v>936.24959999999987</v>
      </c>
      <c r="N59" s="1">
        <v>44.974800000000002</v>
      </c>
      <c r="O59" s="1">
        <v>262.83659999999998</v>
      </c>
    </row>
    <row r="60" spans="1:16" x14ac:dyDescent="0.25">
      <c r="A60" s="1" t="s">
        <v>126</v>
      </c>
      <c r="C60" s="1">
        <v>412.67199999999997</v>
      </c>
      <c r="D60" s="1">
        <v>10.881</v>
      </c>
      <c r="E60" s="1">
        <v>84.065799999999982</v>
      </c>
      <c r="F60" s="1">
        <v>7.4151999999999996</v>
      </c>
      <c r="G60" s="1">
        <v>493.91679999999997</v>
      </c>
      <c r="H60" s="1">
        <v>662.53199999999993</v>
      </c>
      <c r="I60" s="1">
        <v>175.22439999999997</v>
      </c>
      <c r="J60" s="1">
        <v>24.824799999999996</v>
      </c>
      <c r="K60" s="1">
        <v>63.593399999999995</v>
      </c>
      <c r="L60" s="1">
        <v>98.976799999999997</v>
      </c>
      <c r="M60" s="1">
        <v>167.245</v>
      </c>
      <c r="N60" s="1">
        <v>63.673999999999999</v>
      </c>
      <c r="O60" s="1">
        <v>113.80719999999998</v>
      </c>
    </row>
    <row r="61" spans="1:16" x14ac:dyDescent="0.25">
      <c r="A61" s="1" t="s">
        <v>127</v>
      </c>
      <c r="C61" s="1">
        <v>218.42599999999999</v>
      </c>
      <c r="D61" s="1">
        <v>10.881</v>
      </c>
      <c r="E61" s="1">
        <v>63.512799999999999</v>
      </c>
      <c r="F61" s="1">
        <v>9.6719999999999988</v>
      </c>
      <c r="G61" s="1">
        <v>577.17659999999989</v>
      </c>
      <c r="H61" s="1">
        <v>383.65600000000001</v>
      </c>
      <c r="I61" s="1">
        <v>92.125799999999998</v>
      </c>
      <c r="J61" s="1">
        <v>21.6008</v>
      </c>
      <c r="K61" s="1">
        <v>94.140799999999984</v>
      </c>
      <c r="L61" s="1">
        <v>57.145399999999995</v>
      </c>
      <c r="M61" s="1">
        <v>151.20559999999998</v>
      </c>
      <c r="N61" s="1">
        <v>86.967399999999984</v>
      </c>
      <c r="O61" s="1">
        <v>121.46419999999998</v>
      </c>
    </row>
    <row r="62" spans="1:16" x14ac:dyDescent="0.25">
      <c r="A62" s="1" t="s">
        <v>128</v>
      </c>
      <c r="C62" s="1">
        <v>194.649</v>
      </c>
      <c r="D62" s="1">
        <v>16.603599999999997</v>
      </c>
      <c r="E62" s="1">
        <v>163.1344</v>
      </c>
      <c r="F62" s="1">
        <v>8.3823999999999987</v>
      </c>
      <c r="G62" s="1">
        <v>421.94099999999997</v>
      </c>
      <c r="H62" s="1">
        <v>292.17500000000001</v>
      </c>
      <c r="I62" s="1">
        <v>180.2216</v>
      </c>
      <c r="J62" s="1">
        <v>15.716999999999999</v>
      </c>
      <c r="K62" s="1">
        <v>23.857599999999998</v>
      </c>
      <c r="L62" s="1">
        <v>68.751799999999989</v>
      </c>
      <c r="M62" s="1">
        <v>177.72299999999998</v>
      </c>
      <c r="N62" s="1">
        <v>113.32359999999998</v>
      </c>
      <c r="O62" s="1">
        <v>456.92139999999995</v>
      </c>
    </row>
    <row r="63" spans="1:16" x14ac:dyDescent="0.25"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P44">
    <sortCondition ref="A27"/>
  </sortState>
  <conditionalFormatting sqref="C7">
    <cfRule type="cellIs" dxfId="71" priority="40" operator="between">
      <formula>$C$9</formula>
      <formula>$C$10</formula>
    </cfRule>
    <cfRule type="cellIs" dxfId="70" priority="47" operator="between">
      <formula>$C$9</formula>
      <formula>$C$10</formula>
    </cfRule>
    <cfRule type="cellIs" dxfId="69" priority="48" operator="between">
      <formula>338</formula>
      <formula>702</formula>
    </cfRule>
    <cfRule type="cellIs" dxfId="68" priority="72" operator="between">
      <formula>294</formula>
      <formula>610</formula>
    </cfRule>
  </conditionalFormatting>
  <conditionalFormatting sqref="E7">
    <cfRule type="cellIs" dxfId="67" priority="36" operator="between">
      <formula>$E$9</formula>
      <formula>$E$10</formula>
    </cfRule>
    <cfRule type="cellIs" dxfId="66" priority="45" operator="between">
      <formula>$E$9</formula>
      <formula>$E$10</formula>
    </cfRule>
    <cfRule type="cellIs" dxfId="65" priority="71" operator="between">
      <formula>29</formula>
      <formula>76.4</formula>
    </cfRule>
  </conditionalFormatting>
  <conditionalFormatting sqref="F7">
    <cfRule type="cellIs" dxfId="64" priority="34" operator="between">
      <formula>$F$9</formula>
      <formula>$F$10</formula>
    </cfRule>
    <cfRule type="cellIs" dxfId="63" priority="44" operator="between">
      <formula>$F$9</formula>
      <formula>$F$10</formula>
    </cfRule>
    <cfRule type="cellIs" dxfId="62" priority="70" operator="between">
      <formula>15.5</formula>
      <formula>40.8</formula>
    </cfRule>
  </conditionalFormatting>
  <conditionalFormatting sqref="G7">
    <cfRule type="cellIs" dxfId="61" priority="32" operator="between">
      <formula>$G$9</formula>
      <formula>$G$10</formula>
    </cfRule>
    <cfRule type="cellIs" dxfId="60" priority="43" operator="between">
      <formula>$G$9</formula>
      <formula>$G$10</formula>
    </cfRule>
    <cfRule type="cellIs" dxfId="59" priority="69" operator="between">
      <formula>226</formula>
      <formula>469</formula>
    </cfRule>
  </conditionalFormatting>
  <conditionalFormatting sqref="H7">
    <cfRule type="cellIs" dxfId="58" priority="30" operator="between">
      <formula>$H$9</formula>
      <formula>$H$10</formula>
    </cfRule>
    <cfRule type="cellIs" dxfId="57" priority="42" operator="between">
      <formula>$H$9</formula>
      <formula>$H$10</formula>
    </cfRule>
    <cfRule type="cellIs" dxfId="56" priority="68" operator="between">
      <formula>338</formula>
      <formula>628</formula>
    </cfRule>
  </conditionalFormatting>
  <conditionalFormatting sqref="I7">
    <cfRule type="cellIs" dxfId="55" priority="28" operator="between">
      <formula>$I$9</formula>
      <formula>$I$10</formula>
    </cfRule>
    <cfRule type="cellIs" dxfId="54" priority="41" operator="between">
      <formula>$I$9</formula>
      <formula>$I$10</formula>
    </cfRule>
    <cfRule type="cellIs" dxfId="53" priority="67" operator="between">
      <formula>104</formula>
      <formula>215</formula>
    </cfRule>
  </conditionalFormatting>
  <conditionalFormatting sqref="J7">
    <cfRule type="cellIs" dxfId="52" priority="26" operator="between">
      <formula>$J$9</formula>
      <formula>$J$10</formula>
    </cfRule>
    <cfRule type="cellIs" dxfId="51" priority="66" operator="between">
      <formula>13.9</formula>
      <formula>32.4</formula>
    </cfRule>
  </conditionalFormatting>
  <conditionalFormatting sqref="K7">
    <cfRule type="cellIs" dxfId="50" priority="24" operator="between">
      <formula>$K$9</formula>
      <formula>$K$10</formula>
    </cfRule>
    <cfRule type="cellIs" dxfId="49" priority="65" operator="between">
      <formula>78.7</formula>
      <formula>236</formula>
    </cfRule>
  </conditionalFormatting>
  <conditionalFormatting sqref="L7">
    <cfRule type="cellIs" dxfId="48" priority="23" operator="between">
      <formula>$L$9</formula>
      <formula>$L$10</formula>
    </cfRule>
    <cfRule type="cellIs" dxfId="47" priority="64" operator="between">
      <formula>57</formula>
      <formula>106</formula>
    </cfRule>
  </conditionalFormatting>
  <conditionalFormatting sqref="M7">
    <cfRule type="cellIs" dxfId="46" priority="21" operator="between">
      <formula>$M$9</formula>
      <formula>$M$10</formula>
    </cfRule>
    <cfRule type="cellIs" dxfId="45" priority="63" operator="between">
      <formula>156</formula>
      <formula>290</formula>
    </cfRule>
  </conditionalFormatting>
  <conditionalFormatting sqref="N7">
    <cfRule type="cellIs" dxfId="44" priority="19" operator="between">
      <formula>$N$9</formula>
      <formula>$N$10</formula>
    </cfRule>
    <cfRule type="cellIs" dxfId="43" priority="62" operator="between">
      <formula>47.9</formula>
      <formula>112</formula>
    </cfRule>
  </conditionalFormatting>
  <conditionalFormatting sqref="O7">
    <cfRule type="cellIs" dxfId="42" priority="17" operator="between">
      <formula>$O$9</formula>
      <formula>$O$10</formula>
    </cfRule>
    <cfRule type="cellIs" dxfId="41" priority="61" operator="between">
      <formula>109</formula>
      <formula>225</formula>
    </cfRule>
  </conditionalFormatting>
  <conditionalFormatting sqref="C15">
    <cfRule type="cellIs" dxfId="40" priority="39" operator="between">
      <formula>$C$17</formula>
      <formula>$C$18</formula>
    </cfRule>
    <cfRule type="cellIs" dxfId="39" priority="60" operator="between">
      <formula>777</formula>
      <formula>1438</formula>
    </cfRule>
  </conditionalFormatting>
  <conditionalFormatting sqref="D15">
    <cfRule type="cellIs" dxfId="38" priority="37" operator="between">
      <formula>$D$17</formula>
      <formula>$D$18</formula>
    </cfRule>
    <cfRule type="cellIs" dxfId="37" priority="59" operator="between">
      <formula>55.6</formula>
      <formula>191</formula>
    </cfRule>
  </conditionalFormatting>
  <conditionalFormatting sqref="E15">
    <cfRule type="cellIs" dxfId="36" priority="35" operator="between">
      <formula>$E$17</formula>
      <formula>$E$18</formula>
    </cfRule>
    <cfRule type="cellIs" dxfId="35" priority="58" operator="between">
      <formula>168</formula>
      <formula>443</formula>
    </cfRule>
  </conditionalFormatting>
  <conditionalFormatting sqref="F15">
    <cfRule type="cellIs" dxfId="34" priority="33" operator="between">
      <formula>$F$17</formula>
      <formula>$F$18</formula>
    </cfRule>
    <cfRule type="cellIs" dxfId="33" priority="57" operator="between">
      <formula>138</formula>
      <formula>413</formula>
    </cfRule>
  </conditionalFormatting>
  <conditionalFormatting sqref="G15">
    <cfRule type="cellIs" dxfId="32" priority="31" operator="between">
      <formula>$G$17</formula>
      <formula>$G$18</formula>
    </cfRule>
    <cfRule type="cellIs" dxfId="31" priority="56" operator="between">
      <formula>426</formula>
      <formula>792</formula>
    </cfRule>
  </conditionalFormatting>
  <conditionalFormatting sqref="H15">
    <cfRule type="cellIs" dxfId="30" priority="29" operator="between">
      <formula>$H$17</formula>
      <formula>$H$18</formula>
    </cfRule>
    <cfRule type="cellIs" dxfId="29" priority="55" operator="between">
      <formula>858</formula>
      <formula>1593</formula>
    </cfRule>
  </conditionalFormatting>
  <conditionalFormatting sqref="I15">
    <cfRule type="cellIs" dxfId="28" priority="27" operator="between">
      <formula>$I$17</formula>
      <formula>$I$18</formula>
    </cfRule>
    <cfRule type="cellIs" dxfId="27" priority="54" operator="between">
      <formula>377</formula>
      <formula>782</formula>
    </cfRule>
  </conditionalFormatting>
  <conditionalFormatting sqref="J15">
    <cfRule type="cellIs" dxfId="26" priority="25" operator="between">
      <formula>$J$17</formula>
      <formula>$J$18</formula>
    </cfRule>
    <cfRule type="cellIs" dxfId="25" priority="53" operator="between">
      <formula>245</formula>
      <formula>508</formula>
    </cfRule>
  </conditionalFormatting>
  <conditionalFormatting sqref="L15">
    <cfRule type="cellIs" dxfId="24" priority="22" operator="between">
      <formula>$L$17</formula>
      <formula>$L$18</formula>
    </cfRule>
    <cfRule type="cellIs" dxfId="23" priority="52" operator="between">
      <formula>476</formula>
      <formula>884</formula>
    </cfRule>
  </conditionalFormatting>
  <conditionalFormatting sqref="M15">
    <cfRule type="cellIs" dxfId="22" priority="20" operator="between">
      <formula>$M$17</formula>
      <formula>$M$18</formula>
    </cfRule>
    <cfRule type="cellIs" dxfId="21" priority="51" operator="between">
      <formula>412</formula>
      <formula>766</formula>
    </cfRule>
  </conditionalFormatting>
  <conditionalFormatting sqref="N15">
    <cfRule type="cellIs" dxfId="20" priority="18" operator="between">
      <formula>$N$17</formula>
      <formula>$N$18</formula>
    </cfRule>
    <cfRule type="cellIs" dxfId="19" priority="50" operator="between">
      <formula>392</formula>
      <formula>813</formula>
    </cfRule>
  </conditionalFormatting>
  <conditionalFormatting sqref="O15">
    <cfRule type="cellIs" dxfId="18" priority="16" operator="between">
      <formula>$O$17</formula>
      <formula>$O$18</formula>
    </cfRule>
    <cfRule type="cellIs" dxfId="17" priority="49" operator="between">
      <formula>354</formula>
      <formula>735</formula>
    </cfRule>
  </conditionalFormatting>
  <conditionalFormatting sqref="D7">
    <cfRule type="cellIs" dxfId="16" priority="38" operator="between">
      <formula>$D$9</formula>
      <formula>$D$10</formula>
    </cfRule>
    <cfRule type="cellIs" dxfId="15" priority="46" operator="between">
      <formula>$D$9</formula>
      <formula>$D$10</formula>
    </cfRule>
  </conditionalFormatting>
  <conditionalFormatting sqref="K15">
    <cfRule type="cellIs" dxfId="14" priority="15" operator="between">
      <formula>$K$17</formula>
      <formula>$K$18</formula>
    </cfRule>
  </conditionalFormatting>
  <conditionalFormatting sqref="C75:C86">
    <cfRule type="cellIs" dxfId="13" priority="14" operator="between">
      <formula>103</formula>
      <formula>742</formula>
    </cfRule>
  </conditionalFormatting>
  <conditionalFormatting sqref="C27:C74">
    <cfRule type="cellIs" dxfId="12" priority="13" operator="between">
      <formula>103</formula>
      <formula>742</formula>
    </cfRule>
  </conditionalFormatting>
  <conditionalFormatting sqref="D27:D112">
    <cfRule type="cellIs" dxfId="11" priority="12" operator="between">
      <formula>1</formula>
      <formula>41</formula>
    </cfRule>
  </conditionalFormatting>
  <conditionalFormatting sqref="E66 E27:E63">
    <cfRule type="cellIs" dxfId="10" priority="11" operator="between">
      <formula>10</formula>
      <formula>345</formula>
    </cfRule>
  </conditionalFormatting>
  <conditionalFormatting sqref="F66 F27:F63">
    <cfRule type="cellIs" dxfId="9" priority="10" operator="between">
      <formula>5</formula>
      <formula>43</formula>
    </cfRule>
  </conditionalFormatting>
  <conditionalFormatting sqref="G66 G27:G63">
    <cfRule type="cellIs" dxfId="8" priority="9" operator="between">
      <formula>152</formula>
      <formula>708</formula>
    </cfRule>
  </conditionalFormatting>
  <conditionalFormatting sqref="H66 H27:H63">
    <cfRule type="cellIs" dxfId="7" priority="8" operator="between">
      <formula>0</formula>
      <formula>1142</formula>
    </cfRule>
  </conditionalFormatting>
  <conditionalFormatting sqref="I66 I27:I63">
    <cfRule type="cellIs" dxfId="6" priority="7" operator="between">
      <formula>27</formula>
      <formula>324</formula>
    </cfRule>
  </conditionalFormatting>
  <conditionalFormatting sqref="J66 J27:J63">
    <cfRule type="cellIs" dxfId="5" priority="6" operator="between">
      <formula>5</formula>
      <formula>41</formula>
    </cfRule>
  </conditionalFormatting>
  <conditionalFormatting sqref="K66 K27:K63">
    <cfRule type="cellIs" dxfId="4" priority="5" operator="between">
      <formula>10</formula>
      <formula>263</formula>
    </cfRule>
  </conditionalFormatting>
  <conditionalFormatting sqref="L66 L27:L63">
    <cfRule type="cellIs" dxfId="3" priority="4" operator="between">
      <formula>10</formula>
      <formula>102</formula>
    </cfRule>
  </conditionalFormatting>
  <conditionalFormatting sqref="M66 M27:M63">
    <cfRule type="cellIs" dxfId="2" priority="3" operator="between">
      <formula>87</formula>
      <formula>441</formula>
    </cfRule>
  </conditionalFormatting>
  <conditionalFormatting sqref="N66 N27:N63">
    <cfRule type="cellIs" dxfId="1" priority="2" operator="between">
      <formula>15</formula>
      <formula>259</formula>
    </cfRule>
  </conditionalFormatting>
  <conditionalFormatting sqref="O66 O27:O63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1023.3680000000001</v>
      </c>
      <c r="H5" s="1">
        <v>12610.998</v>
      </c>
      <c r="I5" s="1">
        <v>8.1000000000000003E-2</v>
      </c>
      <c r="K5" s="1">
        <v>80.599999999999994</v>
      </c>
      <c r="L5" s="1">
        <f>I5*K5</f>
        <v>6.5286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0.24</v>
      </c>
      <c r="F6" s="1">
        <v>0.24</v>
      </c>
      <c r="G6" s="1">
        <v>1556.0409999999999</v>
      </c>
      <c r="H6" s="1">
        <v>10726.338</v>
      </c>
      <c r="I6" s="1">
        <v>0.14499999999999999</v>
      </c>
      <c r="K6" s="1">
        <v>80.599999999999994</v>
      </c>
      <c r="L6" s="1">
        <f t="shared" ref="L6:L44" si="0">I6*K6</f>
        <v>11.686999999999998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0.24</v>
      </c>
      <c r="F7" s="1">
        <v>0.24</v>
      </c>
      <c r="G7" s="1">
        <v>1630.338</v>
      </c>
      <c r="H7" s="1">
        <v>13840.319</v>
      </c>
      <c r="I7" s="1">
        <v>0.11799999999999999</v>
      </c>
      <c r="K7" s="1">
        <v>80.599999999999994</v>
      </c>
      <c r="L7" s="1">
        <f t="shared" si="0"/>
        <v>9.5107999999999997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0.24</v>
      </c>
      <c r="F8" s="1">
        <v>0.24</v>
      </c>
      <c r="G8" s="1">
        <v>903.23699999999997</v>
      </c>
      <c r="H8" s="1">
        <v>15059.508</v>
      </c>
      <c r="I8" s="1">
        <v>0.06</v>
      </c>
      <c r="K8" s="1">
        <v>80.599999999999994</v>
      </c>
      <c r="L8" s="1">
        <f t="shared" si="0"/>
        <v>4.8359999999999994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900.42100000000005</v>
      </c>
      <c r="H9" s="1">
        <v>4465.1980000000003</v>
      </c>
      <c r="I9" s="1">
        <v>0.20200000000000001</v>
      </c>
      <c r="K9" s="1">
        <v>80.599999999999994</v>
      </c>
      <c r="L9" s="1">
        <f t="shared" si="0"/>
        <v>16.281199999999998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2917.4659999999999</v>
      </c>
      <c r="H10" s="1">
        <v>10812.764999999999</v>
      </c>
      <c r="I10" s="1">
        <v>0.27</v>
      </c>
      <c r="K10" s="1">
        <v>80.599999999999994</v>
      </c>
      <c r="L10" s="1">
        <f t="shared" si="0"/>
        <v>21.762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966.43899999999996</v>
      </c>
      <c r="H11" s="1">
        <v>7417.4780000000001</v>
      </c>
      <c r="I11" s="1">
        <v>0.13</v>
      </c>
      <c r="K11" s="1">
        <v>80.599999999999994</v>
      </c>
      <c r="L11" s="1">
        <f t="shared" si="0"/>
        <v>10.478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1264.3499999999999</v>
      </c>
      <c r="H12" s="1">
        <v>3986.578</v>
      </c>
      <c r="I12" s="1">
        <v>0.317</v>
      </c>
      <c r="K12" s="1">
        <v>80.599999999999994</v>
      </c>
      <c r="L12" s="1">
        <f t="shared" si="0"/>
        <v>25.5502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0.24</v>
      </c>
      <c r="F13" s="1">
        <v>0.24</v>
      </c>
      <c r="G13" s="1">
        <v>1658.4860000000001</v>
      </c>
      <c r="H13" s="1">
        <v>10772.989</v>
      </c>
      <c r="I13" s="1">
        <v>0.154</v>
      </c>
      <c r="K13" s="1">
        <v>80.599999999999994</v>
      </c>
      <c r="L13" s="1">
        <f t="shared" si="0"/>
        <v>12.412399999999998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982.44799999999998</v>
      </c>
      <c r="H14" s="1">
        <v>8239.18</v>
      </c>
      <c r="I14" s="1">
        <v>0.11899999999999999</v>
      </c>
      <c r="K14" s="1">
        <v>80.599999999999994</v>
      </c>
      <c r="L14" s="1">
        <f t="shared" si="0"/>
        <v>9.5913999999999984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0.24</v>
      </c>
      <c r="F15" s="1">
        <v>0.24</v>
      </c>
      <c r="G15" s="1">
        <v>1148.538</v>
      </c>
      <c r="H15" s="1">
        <v>11240.026</v>
      </c>
      <c r="I15" s="1">
        <v>0.10199999999999999</v>
      </c>
      <c r="K15" s="1">
        <v>80.599999999999994</v>
      </c>
      <c r="L15" s="1">
        <f t="shared" si="0"/>
        <v>8.2211999999999996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1329.5</v>
      </c>
      <c r="H16" s="1">
        <v>11054.778</v>
      </c>
      <c r="I16" s="1">
        <v>0.12</v>
      </c>
      <c r="K16" s="1">
        <v>80.599999999999994</v>
      </c>
      <c r="L16" s="1">
        <f t="shared" si="0"/>
        <v>9.6719999999999988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0.24</v>
      </c>
      <c r="F17" s="1">
        <v>0.24</v>
      </c>
      <c r="G17" s="1">
        <v>828.14</v>
      </c>
      <c r="H17" s="1">
        <v>3840.1379999999999</v>
      </c>
      <c r="I17" s="1">
        <v>0.216</v>
      </c>
      <c r="K17" s="1">
        <v>80.599999999999994</v>
      </c>
      <c r="L17" s="1">
        <f t="shared" si="0"/>
        <v>17.409599999999998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723.62800000000004</v>
      </c>
      <c r="H18" s="1">
        <v>5917.8090000000002</v>
      </c>
      <c r="I18" s="1">
        <v>0.122</v>
      </c>
      <c r="K18" s="1">
        <v>80.599999999999994</v>
      </c>
      <c r="L18" s="1">
        <f t="shared" si="0"/>
        <v>9.8331999999999997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0.24</v>
      </c>
      <c r="F19" s="1">
        <v>0.24</v>
      </c>
      <c r="G19" s="1">
        <v>2232.299</v>
      </c>
      <c r="H19" s="1">
        <v>12338.328</v>
      </c>
      <c r="I19" s="1">
        <v>0.18099999999999999</v>
      </c>
      <c r="K19" s="1">
        <v>80.599999999999994</v>
      </c>
      <c r="L19" s="1">
        <f t="shared" si="0"/>
        <v>14.588599999999998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1453.19</v>
      </c>
      <c r="H20" s="1">
        <v>8531.2890000000007</v>
      </c>
      <c r="I20" s="1">
        <v>0.17</v>
      </c>
      <c r="K20" s="1">
        <v>80.599999999999994</v>
      </c>
      <c r="L20" s="1">
        <f t="shared" si="0"/>
        <v>13.702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848.34900000000005</v>
      </c>
      <c r="H21" s="1">
        <v>3303.2689999999998</v>
      </c>
      <c r="I21" s="1">
        <v>0.25700000000000001</v>
      </c>
      <c r="K21" s="1">
        <v>80.599999999999994</v>
      </c>
      <c r="L21" s="1">
        <f t="shared" si="0"/>
        <v>20.714199999999998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2082.79</v>
      </c>
      <c r="H22" s="1">
        <v>10186.304</v>
      </c>
      <c r="I22" s="1">
        <v>0.20399999999999999</v>
      </c>
      <c r="K22" s="1">
        <v>80.599999999999994</v>
      </c>
      <c r="L22" s="1">
        <f t="shared" si="0"/>
        <v>16.442399999999999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1269.5219999999999</v>
      </c>
      <c r="H23" s="1">
        <v>4935.1959999999999</v>
      </c>
      <c r="I23" s="1">
        <v>0.25700000000000001</v>
      </c>
      <c r="K23" s="1">
        <v>80.599999999999994</v>
      </c>
      <c r="L23" s="1">
        <f t="shared" si="0"/>
        <v>20.714199999999998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1130.8219999999999</v>
      </c>
      <c r="H24" s="1">
        <v>8470.2939999999999</v>
      </c>
      <c r="I24" s="1">
        <v>0.13400000000000001</v>
      </c>
      <c r="K24" s="1">
        <v>80.599999999999994</v>
      </c>
      <c r="L24" s="1">
        <f t="shared" si="0"/>
        <v>10.8004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3241.8209999999999</v>
      </c>
      <c r="H25" s="1">
        <v>13253.931</v>
      </c>
      <c r="I25" s="1">
        <v>0.245</v>
      </c>
      <c r="K25" s="1">
        <v>80.599999999999994</v>
      </c>
      <c r="L25" s="1">
        <f t="shared" si="0"/>
        <v>19.747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1212.4580000000001</v>
      </c>
      <c r="H26" s="1">
        <v>2239.502</v>
      </c>
      <c r="I26" s="1">
        <v>0.54100000000000004</v>
      </c>
      <c r="K26" s="1">
        <v>80.599999999999994</v>
      </c>
      <c r="L26" s="1">
        <f t="shared" si="0"/>
        <v>43.604599999999998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519.971</v>
      </c>
      <c r="H28" s="1">
        <v>4485.0079999999998</v>
      </c>
      <c r="I28" s="1">
        <v>0.11600000000000001</v>
      </c>
      <c r="K28" s="1">
        <v>80.599999999999994</v>
      </c>
      <c r="L28" s="1">
        <f t="shared" si="0"/>
        <v>9.3496000000000006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257.18</v>
      </c>
      <c r="H29" s="1">
        <v>5129.6360000000004</v>
      </c>
      <c r="I29" s="1">
        <v>0.05</v>
      </c>
      <c r="K29" s="1">
        <v>80.599999999999994</v>
      </c>
      <c r="L29" s="1">
        <f t="shared" si="0"/>
        <v>4.03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503.81599999999997</v>
      </c>
      <c r="H30" s="1">
        <v>3357.183</v>
      </c>
      <c r="I30" s="1">
        <v>0.15</v>
      </c>
      <c r="K30" s="1">
        <v>80.599999999999994</v>
      </c>
      <c r="L30" s="1">
        <f t="shared" si="0"/>
        <v>12.089999999999998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613.71199999999999</v>
      </c>
      <c r="H31" s="1">
        <v>4177.808</v>
      </c>
      <c r="I31" s="1">
        <v>0.14699999999999999</v>
      </c>
      <c r="K31" s="1">
        <v>80.599999999999994</v>
      </c>
      <c r="L31" s="1">
        <f t="shared" si="0"/>
        <v>11.848199999999999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1310.7639999999999</v>
      </c>
      <c r="H32" s="1">
        <v>3265.0549999999998</v>
      </c>
      <c r="I32" s="1">
        <v>0.40100000000000002</v>
      </c>
      <c r="K32" s="1">
        <v>80.599999999999994</v>
      </c>
      <c r="L32" s="1">
        <f t="shared" si="0"/>
        <v>32.320599999999999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792.154</v>
      </c>
      <c r="H33" s="1">
        <v>2413.8980000000001</v>
      </c>
      <c r="I33" s="1">
        <v>0.32800000000000001</v>
      </c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872.322</v>
      </c>
      <c r="H34" s="1">
        <v>3025.7469999999998</v>
      </c>
      <c r="I34" s="1">
        <v>0.28799999999999998</v>
      </c>
      <c r="K34" s="1">
        <v>80.599999999999994</v>
      </c>
      <c r="L34" s="1">
        <f t="shared" si="0"/>
        <v>23.212799999999998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884.29499999999996</v>
      </c>
      <c r="H35" s="1">
        <v>6133.183</v>
      </c>
      <c r="I35" s="1">
        <v>0.14399999999999999</v>
      </c>
      <c r="K35" s="1">
        <v>80.599999999999994</v>
      </c>
      <c r="L35" s="1">
        <f t="shared" si="0"/>
        <v>11.606399999999999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513.60699999999997</v>
      </c>
      <c r="H36" s="1">
        <v>2745.5929999999998</v>
      </c>
      <c r="I36" s="1">
        <v>0.187</v>
      </c>
      <c r="K36" s="1">
        <v>80.599999999999994</v>
      </c>
      <c r="L36" s="1">
        <f t="shared" si="0"/>
        <v>15.072199999999999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367.20699999999999</v>
      </c>
      <c r="H37" s="1">
        <v>2618.4050000000002</v>
      </c>
      <c r="I37" s="1">
        <v>0.14000000000000001</v>
      </c>
      <c r="K37" s="1">
        <v>80.599999999999994</v>
      </c>
      <c r="L37" s="1">
        <f t="shared" si="0"/>
        <v>11.284000000000001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1076.4770000000001</v>
      </c>
      <c r="H38" s="1">
        <v>4459.951</v>
      </c>
      <c r="I38" s="1">
        <v>0.24099999999999999</v>
      </c>
      <c r="K38" s="1">
        <v>80.599999999999994</v>
      </c>
      <c r="L38" s="1">
        <f t="shared" si="0"/>
        <v>19.424599999999998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485.63600000000002</v>
      </c>
      <c r="H39" s="1">
        <v>2401.0859999999998</v>
      </c>
      <c r="I39" s="1">
        <v>0.20200000000000001</v>
      </c>
      <c r="K39" s="1">
        <v>80.599999999999994</v>
      </c>
      <c r="L39" s="1">
        <f t="shared" si="0"/>
        <v>16.281199999999998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0.26</v>
      </c>
      <c r="F40" s="1">
        <v>0.24</v>
      </c>
      <c r="G40" s="1">
        <v>547.428</v>
      </c>
      <c r="H40" s="1">
        <v>4820.7640000000001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570.73699999999997</v>
      </c>
      <c r="H41" s="1">
        <v>3185.4290000000001</v>
      </c>
      <c r="I41" s="1">
        <v>0.17899999999999999</v>
      </c>
      <c r="K41" s="1">
        <v>80.599999999999994</v>
      </c>
      <c r="L41" s="1">
        <f t="shared" si="0"/>
        <v>14.427399999999999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524.60900000000004</v>
      </c>
      <c r="H42" s="1">
        <v>3888.9140000000002</v>
      </c>
      <c r="I42" s="1">
        <v>0.13500000000000001</v>
      </c>
      <c r="K42" s="1">
        <v>80.599999999999994</v>
      </c>
      <c r="L42" s="1">
        <f t="shared" si="0"/>
        <v>10.881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0.27</v>
      </c>
      <c r="F43" s="1">
        <v>0.24</v>
      </c>
      <c r="G43" s="1">
        <v>494.48500000000001</v>
      </c>
      <c r="H43" s="1">
        <v>3656.58</v>
      </c>
      <c r="I43" s="1">
        <v>0.13500000000000001</v>
      </c>
      <c r="K43" s="1">
        <v>80.599999999999994</v>
      </c>
      <c r="L43" s="1">
        <f t="shared" si="0"/>
        <v>10.881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461.41800000000001</v>
      </c>
      <c r="H44" s="1">
        <v>2240.3890000000001</v>
      </c>
      <c r="I44" s="1">
        <v>0.20599999999999999</v>
      </c>
      <c r="K44" s="1">
        <v>80.599999999999994</v>
      </c>
      <c r="L44" s="1">
        <f t="shared" si="0"/>
        <v>16.603599999999997</v>
      </c>
    </row>
  </sheetData>
  <conditionalFormatting sqref="C28:C39">
    <cfRule type="cellIs" dxfId="365" priority="26" operator="between">
      <formula>103</formula>
      <formula>742</formula>
    </cfRule>
  </conditionalFormatting>
  <conditionalFormatting sqref="D28:D45">
    <cfRule type="cellIs" dxfId="363" priority="24" operator="between">
      <formula>1</formula>
      <formula>41</formula>
    </cfRule>
  </conditionalFormatting>
  <conditionalFormatting sqref="C5:C27">
    <cfRule type="cellIs" dxfId="91" priority="9" operator="between">
      <formula>103</formula>
      <formula>742</formula>
    </cfRule>
  </conditionalFormatting>
  <conditionalFormatting sqref="D5:D27">
    <cfRule type="cellIs" dxfId="90" priority="8" operator="between">
      <formula>1</formula>
      <formula>41</formula>
    </cfRule>
  </conditionalFormatting>
  <conditionalFormatting sqref="E5:E27">
    <cfRule type="cellIs" dxfId="89" priority="7" operator="between">
      <formula>10</formula>
      <formula>345</formula>
    </cfRule>
  </conditionalFormatting>
  <conditionalFormatting sqref="F5:F23 F25:F27">
    <cfRule type="cellIs" dxfId="88" priority="6" operator="between">
      <formula>5</formula>
      <formula>43</formula>
    </cfRule>
  </conditionalFormatting>
  <conditionalFormatting sqref="G5:G23 G25:G27">
    <cfRule type="cellIs" dxfId="87" priority="5" operator="between">
      <formula>152</formula>
      <formula>708</formula>
    </cfRule>
  </conditionalFormatting>
  <conditionalFormatting sqref="H5:H27">
    <cfRule type="cellIs" dxfId="86" priority="4" operator="between">
      <formula>0</formula>
      <formula>1142</formula>
    </cfRule>
  </conditionalFormatting>
  <conditionalFormatting sqref="I5:I27">
    <cfRule type="cellIs" dxfId="85" priority="3" operator="between">
      <formula>27</formula>
      <formula>324</formula>
    </cfRule>
  </conditionalFormatting>
  <conditionalFormatting sqref="F24">
    <cfRule type="cellIs" dxfId="84" priority="2" operator="between">
      <formula>5</formula>
      <formula>43</formula>
    </cfRule>
  </conditionalFormatting>
  <conditionalFormatting sqref="G24">
    <cfRule type="cellIs" dxfId="83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5810.1419999999998</v>
      </c>
      <c r="H5" s="1">
        <v>7353.2619999999997</v>
      </c>
      <c r="I5" s="1">
        <v>0.79</v>
      </c>
      <c r="K5" s="1">
        <v>80.599999999999994</v>
      </c>
      <c r="L5" s="1">
        <f>I5*K5</f>
        <v>63.673999999999999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0.24</v>
      </c>
      <c r="G6" s="1">
        <v>8315.99</v>
      </c>
      <c r="H6" s="1">
        <v>8073.0609999999997</v>
      </c>
      <c r="I6" s="1">
        <v>1.03</v>
      </c>
      <c r="K6" s="1">
        <v>80.599999999999994</v>
      </c>
      <c r="L6" s="1">
        <f t="shared" ref="L6:L44" si="0">I6*K6</f>
        <v>83.018000000000001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8094.549</v>
      </c>
      <c r="H7" s="1">
        <v>12201.977000000001</v>
      </c>
      <c r="I7" s="1">
        <v>0.66300000000000003</v>
      </c>
      <c r="K7" s="1">
        <v>80.599999999999994</v>
      </c>
      <c r="L7" s="1">
        <f t="shared" si="0"/>
        <v>53.437799999999996</v>
      </c>
    </row>
    <row r="8" spans="1:12" x14ac:dyDescent="0.25">
      <c r="A8">
        <v>4</v>
      </c>
      <c r="B8" s="1" t="s">
        <v>135</v>
      </c>
      <c r="C8" s="1" t="s">
        <v>94</v>
      </c>
      <c r="D8" s="1" t="s">
        <v>75</v>
      </c>
      <c r="E8" s="1">
        <v>0.26</v>
      </c>
      <c r="F8" s="1">
        <v>0.24</v>
      </c>
      <c r="G8" s="1">
        <v>9462.18</v>
      </c>
      <c r="H8" s="1">
        <v>9844.4519999999993</v>
      </c>
      <c r="I8" s="1">
        <v>0.96099999999999997</v>
      </c>
      <c r="K8" s="1">
        <v>80.599999999999994</v>
      </c>
      <c r="L8" s="1">
        <f t="shared" si="0"/>
        <v>77.456599999999995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4250.9260000000004</v>
      </c>
      <c r="H9" s="1">
        <v>5093.3670000000002</v>
      </c>
      <c r="I9" s="1">
        <v>0.83499999999999996</v>
      </c>
      <c r="K9" s="1">
        <v>80.599999999999994</v>
      </c>
      <c r="L9" s="1">
        <f t="shared" si="0"/>
        <v>67.300999999999988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9294.2669999999998</v>
      </c>
      <c r="H10" s="1">
        <v>10872.28</v>
      </c>
      <c r="I10" s="1">
        <v>0.85499999999999998</v>
      </c>
      <c r="K10" s="1">
        <v>80.599999999999994</v>
      </c>
      <c r="L10" s="1">
        <f t="shared" si="0"/>
        <v>68.912999999999997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6571.1610000000001</v>
      </c>
      <c r="H11" s="1">
        <v>7202.3</v>
      </c>
      <c r="I11" s="1">
        <v>0.91200000000000003</v>
      </c>
      <c r="K11" s="1">
        <v>80.599999999999994</v>
      </c>
      <c r="L11" s="1">
        <f t="shared" si="0"/>
        <v>73.507199999999997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3733.4989999999998</v>
      </c>
      <c r="H12" s="1">
        <v>6134.8540000000003</v>
      </c>
      <c r="I12" s="1">
        <v>0.60899999999999999</v>
      </c>
      <c r="K12" s="1">
        <v>80.599999999999994</v>
      </c>
      <c r="L12" s="1">
        <f t="shared" si="0"/>
        <v>49.085399999999993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8282.5949999999993</v>
      </c>
      <c r="H13" s="1">
        <v>7134.0360000000001</v>
      </c>
      <c r="I13" s="1">
        <v>1.161</v>
      </c>
      <c r="K13" s="1">
        <v>80.599999999999994</v>
      </c>
      <c r="L13" s="1">
        <f t="shared" si="0"/>
        <v>93.576599999999999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7986.509</v>
      </c>
      <c r="H14" s="1">
        <v>8244.3169999999991</v>
      </c>
      <c r="I14" s="1">
        <v>0.96899999999999997</v>
      </c>
      <c r="K14" s="1">
        <v>80.599999999999994</v>
      </c>
      <c r="L14" s="1">
        <f t="shared" si="0"/>
        <v>78.101399999999998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6807</v>
      </c>
      <c r="H15" s="1">
        <v>7868.6710000000003</v>
      </c>
      <c r="I15" s="1">
        <v>0.86499999999999999</v>
      </c>
      <c r="K15" s="1">
        <v>80.599999999999994</v>
      </c>
      <c r="L15" s="1">
        <f t="shared" si="0"/>
        <v>69.718999999999994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10813.879000000001</v>
      </c>
      <c r="H16" s="1">
        <v>8789.6010000000006</v>
      </c>
      <c r="I16" s="1">
        <v>1.23</v>
      </c>
      <c r="K16" s="1">
        <v>80.599999999999994</v>
      </c>
      <c r="L16" s="1">
        <f t="shared" si="0"/>
        <v>99.137999999999991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0.24</v>
      </c>
      <c r="F17" s="1">
        <v>0.24</v>
      </c>
      <c r="G17" s="1">
        <v>5718.259</v>
      </c>
      <c r="H17" s="1">
        <v>5360.5150000000003</v>
      </c>
      <c r="I17" s="1">
        <v>1.0669999999999999</v>
      </c>
      <c r="K17" s="1">
        <v>80.599999999999994</v>
      </c>
      <c r="L17" s="1">
        <f t="shared" si="0"/>
        <v>86.000199999999992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4934.4390000000003</v>
      </c>
      <c r="H18" s="1">
        <v>4948.7849999999999</v>
      </c>
      <c r="I18" s="1">
        <v>0.997</v>
      </c>
      <c r="K18" s="1">
        <v>80.599999999999994</v>
      </c>
      <c r="L18" s="1">
        <f t="shared" si="0"/>
        <v>80.358199999999997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6833.4780000000001</v>
      </c>
      <c r="H19" s="1">
        <v>10539.15</v>
      </c>
      <c r="I19" s="1">
        <v>0.64800000000000002</v>
      </c>
      <c r="K19" s="1">
        <v>80.599999999999994</v>
      </c>
      <c r="L19" s="1">
        <f t="shared" si="0"/>
        <v>52.2288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6569.9589999999998</v>
      </c>
      <c r="H20" s="1">
        <v>8621.06</v>
      </c>
      <c r="I20" s="1">
        <v>0.76200000000000001</v>
      </c>
      <c r="K20" s="1">
        <v>80.599999999999994</v>
      </c>
      <c r="L20" s="1">
        <f t="shared" si="0"/>
        <v>61.417199999999994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4703.1689999999999</v>
      </c>
      <c r="H21" s="1">
        <v>4926.3090000000002</v>
      </c>
      <c r="I21" s="1">
        <v>0.95499999999999996</v>
      </c>
      <c r="K21" s="1">
        <v>80.599999999999994</v>
      </c>
      <c r="L21" s="1">
        <f t="shared" si="0"/>
        <v>76.972999999999985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9402.1270000000004</v>
      </c>
      <c r="H22" s="1">
        <v>7595.5860000000002</v>
      </c>
      <c r="I22" s="1">
        <v>1.238</v>
      </c>
      <c r="K22" s="1">
        <v>80.599999999999994</v>
      </c>
      <c r="L22" s="1">
        <f t="shared" si="0"/>
        <v>99.782799999999995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8570.1129999999994</v>
      </c>
      <c r="H23" s="1">
        <v>5362.518</v>
      </c>
      <c r="I23" s="1">
        <v>1.5980000000000001</v>
      </c>
      <c r="K23" s="1">
        <v>80.599999999999994</v>
      </c>
      <c r="L23" s="1">
        <f t="shared" si="0"/>
        <v>128.7988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7422.1239999999998</v>
      </c>
      <c r="H24" s="1">
        <v>7800.7190000000001</v>
      </c>
      <c r="I24" s="1">
        <v>0.95099999999999996</v>
      </c>
      <c r="K24" s="1">
        <v>80.599999999999994</v>
      </c>
      <c r="L24" s="1">
        <f t="shared" si="0"/>
        <v>76.650599999999997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8878.6560000000009</v>
      </c>
      <c r="H25" s="1">
        <v>9708.7479999999996</v>
      </c>
      <c r="I25" s="1">
        <v>0.91500000000000004</v>
      </c>
      <c r="K25" s="1">
        <v>80.599999999999994</v>
      </c>
      <c r="L25" s="1">
        <f t="shared" si="0"/>
        <v>73.748999999999995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5529.2309999999998</v>
      </c>
      <c r="H26" s="1">
        <v>4337.9539999999997</v>
      </c>
      <c r="I26" s="1">
        <v>1.2749999999999999</v>
      </c>
      <c r="K26" s="1">
        <v>80.599999999999994</v>
      </c>
      <c r="L26" s="1">
        <f t="shared" si="0"/>
        <v>102.76499999999999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2425.848</v>
      </c>
      <c r="H28" s="1">
        <v>2825.5</v>
      </c>
      <c r="I28" s="1">
        <v>0.85899999999999999</v>
      </c>
      <c r="K28" s="1">
        <v>80.599999999999994</v>
      </c>
      <c r="L28" s="1">
        <f t="shared" si="0"/>
        <v>69.235399999999998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0.26</v>
      </c>
      <c r="G29" s="1">
        <v>2954.6709999999998</v>
      </c>
      <c r="H29" s="1">
        <v>2825.6709999999998</v>
      </c>
      <c r="I29" s="1">
        <v>1.046</v>
      </c>
      <c r="K29" s="1">
        <v>80.599999999999994</v>
      </c>
      <c r="L29" s="1">
        <f t="shared" si="0"/>
        <v>84.307599999999994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0.28999999999999998</v>
      </c>
      <c r="F30" s="1">
        <v>0.24</v>
      </c>
      <c r="G30" s="1">
        <v>2237.3359999999998</v>
      </c>
      <c r="H30" s="1">
        <v>2732.9589999999998</v>
      </c>
      <c r="I30" s="1">
        <v>0.81899999999999995</v>
      </c>
      <c r="K30" s="1">
        <v>80.599999999999994</v>
      </c>
      <c r="L30" s="1">
        <f t="shared" si="0"/>
        <v>66.011399999999995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0.26</v>
      </c>
      <c r="F31" s="1">
        <v>0.24</v>
      </c>
      <c r="G31" s="1">
        <v>2873.0990000000002</v>
      </c>
      <c r="H31" s="1">
        <v>3045.3020000000001</v>
      </c>
      <c r="I31" s="1">
        <v>0.94299999999999995</v>
      </c>
      <c r="K31" s="1">
        <v>80.599999999999994</v>
      </c>
      <c r="L31" s="1">
        <f t="shared" si="0"/>
        <v>76.005799999999994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3097.4189999999999</v>
      </c>
      <c r="H32" s="1">
        <v>2664.404</v>
      </c>
      <c r="I32" s="1">
        <v>1.163</v>
      </c>
      <c r="K32" s="1">
        <v>80.599999999999994</v>
      </c>
      <c r="L32" s="1">
        <f t="shared" si="0"/>
        <v>93.737799999999993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2968.4830000000002</v>
      </c>
      <c r="H33" s="1">
        <v>2446.1849999999999</v>
      </c>
      <c r="I33" s="1">
        <v>1.214</v>
      </c>
      <c r="K33" s="1">
        <v>80.599999999999994</v>
      </c>
      <c r="L33" s="1">
        <f t="shared" si="0"/>
        <v>97.848399999999984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2701.7620000000002</v>
      </c>
      <c r="H34" s="1">
        <v>3040.6669999999999</v>
      </c>
      <c r="I34" s="1">
        <v>0.88900000000000001</v>
      </c>
      <c r="K34" s="1">
        <v>80.599999999999994</v>
      </c>
      <c r="L34" s="1">
        <f t="shared" si="0"/>
        <v>71.653399999999991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0.26</v>
      </c>
      <c r="G35" s="1">
        <v>4083.1869999999999</v>
      </c>
      <c r="H35" s="1">
        <v>2752.6579999999999</v>
      </c>
      <c r="I35" s="1">
        <v>1.4830000000000001</v>
      </c>
      <c r="K35" s="1">
        <v>80.599999999999994</v>
      </c>
      <c r="L35" s="1">
        <f t="shared" si="0"/>
        <v>119.52979999999999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2379.8090000000002</v>
      </c>
      <c r="H36" s="1">
        <v>1891.2619999999999</v>
      </c>
      <c r="I36" s="1">
        <v>1.258</v>
      </c>
      <c r="K36" s="1">
        <v>80.599999999999994</v>
      </c>
      <c r="L36" s="1">
        <f t="shared" si="0"/>
        <v>101.39479999999999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2585.5230000000001</v>
      </c>
      <c r="H37" s="1">
        <v>2317.4670000000001</v>
      </c>
      <c r="I37" s="1">
        <v>1.1160000000000001</v>
      </c>
      <c r="K37" s="1">
        <v>80.599999999999994</v>
      </c>
      <c r="L37" s="1">
        <f t="shared" si="0"/>
        <v>89.949600000000004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3195.3820000000001</v>
      </c>
      <c r="H38" s="1">
        <v>2347.1930000000002</v>
      </c>
      <c r="I38" s="1">
        <v>1.361</v>
      </c>
      <c r="K38" s="1">
        <v>80.599999999999994</v>
      </c>
      <c r="L38" s="1">
        <f t="shared" si="0"/>
        <v>109.69659999999999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3736.2489999999998</v>
      </c>
      <c r="H39" s="1">
        <v>2606.9560000000001</v>
      </c>
      <c r="I39" s="1">
        <v>1.4330000000000001</v>
      </c>
      <c r="K39" s="1">
        <v>80.599999999999994</v>
      </c>
      <c r="L39" s="1">
        <f t="shared" si="0"/>
        <v>115.49979999999999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3018.828</v>
      </c>
      <c r="H40" s="1">
        <v>3479.2150000000001</v>
      </c>
      <c r="I40" s="1">
        <v>0.86799999999999999</v>
      </c>
      <c r="K40" s="1">
        <v>80.599999999999994</v>
      </c>
      <c r="L40" s="1">
        <f t="shared" si="0"/>
        <v>69.960799999999992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2224.846</v>
      </c>
      <c r="H41" s="1">
        <v>1488.385</v>
      </c>
      <c r="I41" s="1">
        <v>1.4950000000000001</v>
      </c>
      <c r="K41" s="1">
        <v>80.599999999999994</v>
      </c>
      <c r="L41" s="1">
        <f t="shared" si="0"/>
        <v>120.497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2605.6999999999998</v>
      </c>
      <c r="H42" s="1">
        <v>2498.0540000000001</v>
      </c>
      <c r="I42" s="1">
        <v>1.0429999999999999</v>
      </c>
      <c r="K42" s="1">
        <v>80.599999999999994</v>
      </c>
      <c r="L42" s="1">
        <f t="shared" si="0"/>
        <v>84.065799999999982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2266.5830000000001</v>
      </c>
      <c r="H43" s="1">
        <v>2874.69</v>
      </c>
      <c r="I43" s="1">
        <v>0.78800000000000003</v>
      </c>
      <c r="K43" s="1">
        <v>80.599999999999994</v>
      </c>
      <c r="L43" s="1">
        <f t="shared" si="0"/>
        <v>63.512799999999999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0.26</v>
      </c>
      <c r="F44" s="1">
        <v>0.24</v>
      </c>
      <c r="G44" s="1">
        <v>2828.375</v>
      </c>
      <c r="H44" s="1">
        <v>1397.241</v>
      </c>
      <c r="I44" s="1">
        <v>2.024</v>
      </c>
      <c r="K44" s="1">
        <v>80.599999999999994</v>
      </c>
      <c r="L44" s="1">
        <f t="shared" si="0"/>
        <v>163.1344</v>
      </c>
    </row>
  </sheetData>
  <conditionalFormatting sqref="C20:C27">
    <cfRule type="cellIs" dxfId="82" priority="8" operator="between">
      <formula>103</formula>
      <formula>742</formula>
    </cfRule>
  </conditionalFormatting>
  <conditionalFormatting sqref="C5:C19">
    <cfRule type="cellIs" dxfId="81" priority="7" operator="between">
      <formula>103</formula>
      <formula>742</formula>
    </cfRule>
  </conditionalFormatting>
  <conditionalFormatting sqref="D5:D27">
    <cfRule type="cellIs" dxfId="80" priority="6" operator="between">
      <formula>1</formula>
      <formula>41</formula>
    </cfRule>
  </conditionalFormatting>
  <conditionalFormatting sqref="E11 E5:E8">
    <cfRule type="cellIs" dxfId="79" priority="5" operator="between">
      <formula>10</formula>
      <formula>345</formula>
    </cfRule>
  </conditionalFormatting>
  <conditionalFormatting sqref="F11 F5:F8">
    <cfRule type="cellIs" dxfId="78" priority="4" operator="between">
      <formula>5</formula>
      <formula>43</formula>
    </cfRule>
  </conditionalFormatting>
  <conditionalFormatting sqref="G11 G5:G8">
    <cfRule type="cellIs" dxfId="77" priority="3" operator="between">
      <formula>152</formula>
      <formula>708</formula>
    </cfRule>
  </conditionalFormatting>
  <conditionalFormatting sqref="H11 H5:H8">
    <cfRule type="cellIs" dxfId="76" priority="2" operator="between">
      <formula>0</formula>
      <formula>1142</formula>
    </cfRule>
  </conditionalFormatting>
  <conditionalFormatting sqref="I11 I5:I8">
    <cfRule type="cellIs" dxfId="75" priority="1" operator="between">
      <formula>27</formula>
      <formula>324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640.31500000000005</v>
      </c>
      <c r="H5" s="1">
        <v>4933.9089999999997</v>
      </c>
      <c r="I5" s="1">
        <v>0.13</v>
      </c>
      <c r="K5" s="1">
        <v>80.599999999999994</v>
      </c>
      <c r="L5" s="1">
        <f>I5*K5</f>
        <v>10.478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0.24</v>
      </c>
      <c r="G6" s="1">
        <v>1002.854</v>
      </c>
      <c r="H6" s="1">
        <v>5491.9679999999998</v>
      </c>
      <c r="I6" s="1">
        <v>0.183</v>
      </c>
      <c r="K6" s="1">
        <v>80.599999999999994</v>
      </c>
      <c r="L6" s="1">
        <f t="shared" ref="L6:L44" si="0">I6*K6</f>
        <v>14.749799999999999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0.24</v>
      </c>
      <c r="F7" s="1">
        <v>0.24</v>
      </c>
      <c r="G7" s="1">
        <v>1466.223</v>
      </c>
      <c r="H7" s="1">
        <v>6889.41</v>
      </c>
      <c r="I7" s="1">
        <v>0.21299999999999999</v>
      </c>
      <c r="K7" s="1">
        <v>80.599999999999994</v>
      </c>
      <c r="L7" s="1">
        <f t="shared" si="0"/>
        <v>17.1678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0.28999999999999998</v>
      </c>
      <c r="F8" s="1">
        <v>0.24</v>
      </c>
      <c r="G8" s="1">
        <v>1108.133</v>
      </c>
      <c r="H8" s="1">
        <v>8193.116</v>
      </c>
      <c r="I8" s="1">
        <v>0.13500000000000001</v>
      </c>
      <c r="K8" s="1">
        <v>80.599999999999994</v>
      </c>
      <c r="L8" s="1">
        <f t="shared" si="0"/>
        <v>10.881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609.04700000000003</v>
      </c>
      <c r="H9" s="1">
        <v>3520.5610000000001</v>
      </c>
      <c r="I9" s="1">
        <v>0.17299999999999999</v>
      </c>
      <c r="K9" s="1">
        <v>80.599999999999994</v>
      </c>
      <c r="L9" s="1">
        <f t="shared" si="0"/>
        <v>13.943799999999998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1387.4549999999999</v>
      </c>
      <c r="H10" s="1">
        <v>7256.1559999999999</v>
      </c>
      <c r="I10" s="1">
        <v>0.191</v>
      </c>
      <c r="K10" s="1">
        <v>80.599999999999994</v>
      </c>
      <c r="L10" s="1">
        <f t="shared" si="0"/>
        <v>15.394599999999999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1170.329</v>
      </c>
      <c r="H11" s="1">
        <v>5492.8689999999997</v>
      </c>
      <c r="I11" s="1">
        <v>0.21299999999999999</v>
      </c>
      <c r="K11" s="1">
        <v>80.599999999999994</v>
      </c>
      <c r="L11" s="1">
        <f t="shared" si="0"/>
        <v>17.1678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0.27</v>
      </c>
      <c r="F12" s="1">
        <v>0.24</v>
      </c>
      <c r="G12" s="1">
        <v>303.75700000000001</v>
      </c>
      <c r="H12" s="1">
        <v>2732.61</v>
      </c>
      <c r="I12" s="1">
        <v>0.111</v>
      </c>
      <c r="K12" s="1">
        <v>80.599999999999994</v>
      </c>
      <c r="L12" s="1">
        <f t="shared" si="0"/>
        <v>8.9466000000000001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1011.259</v>
      </c>
      <c r="H13" s="1">
        <v>4428.6620000000003</v>
      </c>
      <c r="I13" s="1">
        <v>0.22800000000000001</v>
      </c>
      <c r="K13" s="1">
        <v>80.599999999999994</v>
      </c>
      <c r="L13" s="1">
        <f t="shared" si="0"/>
        <v>18.376799999999999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347.59300000000002</v>
      </c>
      <c r="H14" s="1">
        <v>3560.7570000000001</v>
      </c>
      <c r="I14" s="1">
        <v>9.8000000000000004E-2</v>
      </c>
      <c r="K14" s="1">
        <v>80.599999999999994</v>
      </c>
      <c r="L14" s="1">
        <f t="shared" si="0"/>
        <v>7.8987999999999996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0.24</v>
      </c>
      <c r="F15" s="1">
        <v>0.24</v>
      </c>
      <c r="G15" s="1">
        <v>510.99299999999999</v>
      </c>
      <c r="H15" s="1">
        <v>4183.5929999999998</v>
      </c>
      <c r="I15" s="1">
        <v>0.122</v>
      </c>
      <c r="K15" s="1">
        <v>80.599999999999994</v>
      </c>
      <c r="L15" s="1">
        <f t="shared" si="0"/>
        <v>9.8331999999999997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729.51099999999997</v>
      </c>
      <c r="H16" s="1">
        <v>6335.3549999999996</v>
      </c>
      <c r="I16" s="1">
        <v>0.115</v>
      </c>
      <c r="K16" s="1">
        <v>80.599999999999994</v>
      </c>
      <c r="L16" s="1">
        <f t="shared" si="0"/>
        <v>9.2690000000000001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590.23199999999997</v>
      </c>
      <c r="H17" s="1">
        <v>2549.3490000000002</v>
      </c>
      <c r="I17" s="1">
        <v>0.23200000000000001</v>
      </c>
      <c r="K17" s="1">
        <v>80.599999999999994</v>
      </c>
      <c r="L17" s="1">
        <f t="shared" si="0"/>
        <v>18.699200000000001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0.27</v>
      </c>
      <c r="F18" s="1">
        <v>0.24</v>
      </c>
      <c r="G18" s="1">
        <v>347.48099999999999</v>
      </c>
      <c r="H18" s="1">
        <v>2867.9760000000001</v>
      </c>
      <c r="I18" s="1">
        <v>0.121</v>
      </c>
      <c r="K18" s="1">
        <v>80.599999999999994</v>
      </c>
      <c r="L18" s="1">
        <f t="shared" si="0"/>
        <v>9.7525999999999993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0.24</v>
      </c>
      <c r="F19" s="1">
        <v>0.24</v>
      </c>
      <c r="G19" s="1">
        <v>1228.8119999999999</v>
      </c>
      <c r="H19" s="1">
        <v>6210.28</v>
      </c>
      <c r="I19" s="1">
        <v>0.19800000000000001</v>
      </c>
      <c r="K19" s="1">
        <v>80.599999999999994</v>
      </c>
      <c r="L19" s="1">
        <f t="shared" si="0"/>
        <v>15.9588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1002.4589999999999</v>
      </c>
      <c r="H20" s="1">
        <v>4597.6639999999998</v>
      </c>
      <c r="I20" s="1">
        <v>0.218</v>
      </c>
      <c r="K20" s="1">
        <v>80.599999999999994</v>
      </c>
      <c r="L20" s="1">
        <f t="shared" si="0"/>
        <v>17.570799999999998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435.589</v>
      </c>
      <c r="H21" s="1">
        <v>2359.6480000000001</v>
      </c>
      <c r="I21" s="1">
        <v>0.185</v>
      </c>
      <c r="K21" s="1">
        <v>80.599999999999994</v>
      </c>
      <c r="L21" s="1">
        <f t="shared" si="0"/>
        <v>14.911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726.68899999999996</v>
      </c>
      <c r="H22" s="1">
        <v>4595.665</v>
      </c>
      <c r="I22" s="1">
        <v>0.158</v>
      </c>
      <c r="K22" s="1">
        <v>80.599999999999994</v>
      </c>
      <c r="L22" s="1">
        <f t="shared" si="0"/>
        <v>12.7348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291.89400000000001</v>
      </c>
      <c r="H23" s="1">
        <v>2343.009</v>
      </c>
      <c r="I23" s="1">
        <v>0.125</v>
      </c>
      <c r="K23" s="1">
        <v>80.599999999999994</v>
      </c>
      <c r="L23" s="1">
        <f t="shared" si="0"/>
        <v>10.074999999999999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585.48800000000006</v>
      </c>
      <c r="H24" s="1">
        <v>4469.549</v>
      </c>
      <c r="I24" s="1">
        <v>0.13100000000000001</v>
      </c>
      <c r="K24" s="1">
        <v>80.599999999999994</v>
      </c>
      <c r="L24" s="1">
        <f t="shared" si="0"/>
        <v>10.5586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349.46199999999999</v>
      </c>
      <c r="H25" s="1">
        <v>5732.4009999999998</v>
      </c>
      <c r="I25" s="1">
        <v>6.0999999999999999E-2</v>
      </c>
      <c r="K25" s="1">
        <v>80.599999999999994</v>
      </c>
      <c r="L25" s="1">
        <f t="shared" si="0"/>
        <v>4.9165999999999999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249.327</v>
      </c>
      <c r="H26" s="1">
        <v>2274.5340000000001</v>
      </c>
      <c r="I26" s="1">
        <v>0.11</v>
      </c>
      <c r="K26" s="1">
        <v>80.599999999999994</v>
      </c>
      <c r="L26" s="1">
        <f t="shared" si="0"/>
        <v>8.8659999999999997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109.67400000000001</v>
      </c>
      <c r="H28" s="1">
        <v>1140.182</v>
      </c>
      <c r="I28" s="1">
        <v>9.6000000000000002E-2</v>
      </c>
      <c r="K28" s="1">
        <v>80.599999999999994</v>
      </c>
      <c r="L28" s="1">
        <f t="shared" si="0"/>
        <v>7.7375999999999996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238.92599999999999</v>
      </c>
      <c r="H29" s="1">
        <v>1353.38</v>
      </c>
      <c r="I29" s="1">
        <v>0.17699999999999999</v>
      </c>
      <c r="K29" s="1">
        <v>80.599999999999994</v>
      </c>
      <c r="L29" s="1">
        <f t="shared" si="0"/>
        <v>14.266199999999998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90.055999999999997</v>
      </c>
      <c r="H30" s="1">
        <v>938.01099999999997</v>
      </c>
      <c r="I30" s="1">
        <v>9.6000000000000002E-2</v>
      </c>
      <c r="K30" s="1">
        <v>80.599999999999994</v>
      </c>
      <c r="L30" s="1">
        <f t="shared" si="0"/>
        <v>7.7375999999999996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282.11399999999998</v>
      </c>
      <c r="H31" s="1">
        <v>911.803</v>
      </c>
      <c r="I31" s="1">
        <v>0.309</v>
      </c>
      <c r="K31" s="1">
        <v>80.599999999999994</v>
      </c>
      <c r="L31" s="1">
        <f t="shared" si="0"/>
        <v>24.905399999999997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0.26</v>
      </c>
      <c r="F32" s="1">
        <v>0.24</v>
      </c>
      <c r="G32" s="1">
        <v>325.01400000000001</v>
      </c>
      <c r="H32" s="1">
        <v>1371.2729999999999</v>
      </c>
      <c r="I32" s="1">
        <v>0.23699999999999999</v>
      </c>
      <c r="K32" s="1">
        <v>80.599999999999994</v>
      </c>
      <c r="L32" s="1">
        <f t="shared" si="0"/>
        <v>19.102199999999996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0.26</v>
      </c>
      <c r="F33" s="1">
        <v>0.24</v>
      </c>
      <c r="G33" s="1">
        <v>421.52199999999999</v>
      </c>
      <c r="H33" s="1">
        <v>1415.22</v>
      </c>
      <c r="I33" s="1">
        <v>0.29799999999999999</v>
      </c>
      <c r="K33" s="1">
        <v>80.599999999999994</v>
      </c>
      <c r="L33" s="1">
        <f t="shared" si="0"/>
        <v>24.018799999999999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170.90299999999999</v>
      </c>
      <c r="H34" s="1">
        <v>1596.1389999999999</v>
      </c>
      <c r="I34" s="1">
        <v>0.107</v>
      </c>
      <c r="K34" s="1">
        <v>80.599999999999994</v>
      </c>
      <c r="L34" s="1">
        <f t="shared" si="0"/>
        <v>8.6242000000000001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520.49099999999999</v>
      </c>
      <c r="H35" s="1">
        <v>1856.646</v>
      </c>
      <c r="I35" s="1">
        <v>0.28000000000000003</v>
      </c>
      <c r="K35" s="1">
        <v>80.599999999999994</v>
      </c>
      <c r="L35" s="1">
        <f t="shared" si="0"/>
        <v>22.568000000000001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73.905000000000001</v>
      </c>
      <c r="H36" s="1">
        <v>989.14200000000005</v>
      </c>
      <c r="I36" s="1">
        <v>7.4999999999999997E-2</v>
      </c>
      <c r="K36" s="1">
        <v>80.599999999999994</v>
      </c>
      <c r="L36" s="1">
        <f t="shared" si="0"/>
        <v>6.044999999999999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197.261</v>
      </c>
      <c r="H37" s="1">
        <v>908.08</v>
      </c>
      <c r="I37" s="1">
        <v>0.217</v>
      </c>
      <c r="K37" s="1">
        <v>80.599999999999994</v>
      </c>
      <c r="L37" s="1">
        <f t="shared" si="0"/>
        <v>17.490199999999998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0.38</v>
      </c>
      <c r="F38" s="1">
        <v>0.24</v>
      </c>
      <c r="G38" s="1">
        <v>82.594999999999999</v>
      </c>
      <c r="H38" s="1">
        <v>1491.566</v>
      </c>
      <c r="I38" s="1">
        <v>5.5E-2</v>
      </c>
      <c r="K38" s="1">
        <v>80.599999999999994</v>
      </c>
      <c r="L38" s="1">
        <f t="shared" si="0"/>
        <v>4.4329999999999998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120.017</v>
      </c>
      <c r="H39" s="1">
        <v>1259.096</v>
      </c>
      <c r="I39" s="1">
        <v>9.5000000000000001E-2</v>
      </c>
      <c r="K39" s="1">
        <v>80.599999999999994</v>
      </c>
      <c r="L39" s="1">
        <f t="shared" si="0"/>
        <v>7.6569999999999991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0.26</v>
      </c>
      <c r="G40" s="1">
        <v>157.62200000000001</v>
      </c>
      <c r="H40" s="1">
        <v>1387.672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0.26</v>
      </c>
      <c r="F41" s="1">
        <v>0.24</v>
      </c>
      <c r="G41" s="1">
        <v>181.245</v>
      </c>
      <c r="H41" s="1">
        <v>1171.018</v>
      </c>
      <c r="I41" s="1">
        <v>0.155</v>
      </c>
      <c r="K41" s="1">
        <v>80.599999999999994</v>
      </c>
      <c r="L41" s="1">
        <f t="shared" si="0"/>
        <v>12.492999999999999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0.73</v>
      </c>
      <c r="F42" s="1">
        <v>0.24</v>
      </c>
      <c r="G42" s="1">
        <v>104.075</v>
      </c>
      <c r="H42" s="1">
        <v>1132.7139999999999</v>
      </c>
      <c r="I42" s="1">
        <v>9.1999999999999998E-2</v>
      </c>
      <c r="K42" s="1">
        <v>80.599999999999994</v>
      </c>
      <c r="L42" s="1">
        <f t="shared" si="0"/>
        <v>7.4151999999999996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152.95699999999999</v>
      </c>
      <c r="H43" s="1">
        <v>1279.9000000000001</v>
      </c>
      <c r="I43" s="1">
        <v>0.12</v>
      </c>
      <c r="K43" s="1">
        <v>80.599999999999994</v>
      </c>
      <c r="L43" s="1">
        <f t="shared" si="0"/>
        <v>9.6719999999999988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0.26</v>
      </c>
      <c r="F44" s="1">
        <v>0.24</v>
      </c>
      <c r="G44" s="1">
        <v>104.318</v>
      </c>
      <c r="H44" s="1">
        <v>998.84</v>
      </c>
      <c r="I44" s="1">
        <v>0.104</v>
      </c>
      <c r="K44" s="1">
        <v>80.599999999999994</v>
      </c>
      <c r="L44" s="1">
        <f t="shared" si="0"/>
        <v>8.3823999999999987</v>
      </c>
    </row>
  </sheetData>
  <conditionalFormatting sqref="C5">
    <cfRule type="cellIs" dxfId="74" priority="2" operator="between">
      <formula>103</formula>
      <formula>742</formula>
    </cfRule>
  </conditionalFormatting>
  <conditionalFormatting sqref="D5:D27">
    <cfRule type="cellIs" dxfId="73" priority="1" operator="between">
      <formula>1</formula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60471.887000000002</v>
      </c>
      <c r="H5" s="1">
        <v>6905.32</v>
      </c>
      <c r="I5" s="1">
        <v>8.7569999999999997</v>
      </c>
      <c r="K5" s="1">
        <v>80.599999999999994</v>
      </c>
      <c r="L5" s="1">
        <f>I5*K5</f>
        <v>705.81419999999991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57419.870999999999</v>
      </c>
      <c r="H6" s="1">
        <v>8310.27</v>
      </c>
      <c r="I6" s="1">
        <v>6.91</v>
      </c>
      <c r="K6" s="1">
        <v>80.599999999999994</v>
      </c>
      <c r="L6" s="1">
        <f t="shared" ref="L6:L44" si="0">I6*K6</f>
        <v>556.94600000000003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110088.56299999999</v>
      </c>
      <c r="H7" s="1">
        <v>10789.106</v>
      </c>
      <c r="I7" s="1">
        <v>10.204000000000001</v>
      </c>
      <c r="K7" s="1">
        <v>80.599999999999994</v>
      </c>
      <c r="L7" s="1">
        <f t="shared" si="0"/>
        <v>822.44240000000002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0.24</v>
      </c>
      <c r="G8" s="1">
        <v>86765.343999999997</v>
      </c>
      <c r="H8" s="1">
        <v>8351.2029999999995</v>
      </c>
      <c r="I8" s="1">
        <v>10.39</v>
      </c>
      <c r="K8" s="1">
        <v>80.599999999999994</v>
      </c>
      <c r="L8" s="1">
        <f t="shared" si="0"/>
        <v>837.43399999999997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21883.465</v>
      </c>
      <c r="H9" s="1">
        <v>4382.3590000000004</v>
      </c>
      <c r="I9" s="1">
        <v>4.9939999999999998</v>
      </c>
      <c r="K9" s="1">
        <v>80.599999999999994</v>
      </c>
      <c r="L9" s="1">
        <f t="shared" si="0"/>
        <v>402.51639999999998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87255.258000000002</v>
      </c>
      <c r="H10" s="1">
        <v>9704.3230000000003</v>
      </c>
      <c r="I10" s="1">
        <v>8.9909999999999997</v>
      </c>
      <c r="K10" s="1">
        <v>80.599999999999994</v>
      </c>
      <c r="L10" s="1">
        <f t="shared" si="0"/>
        <v>724.67459999999994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53285.281000000003</v>
      </c>
      <c r="H11" s="1">
        <v>7517.0879999999997</v>
      </c>
      <c r="I11" s="1">
        <v>7.0890000000000004</v>
      </c>
      <c r="K11" s="1">
        <v>80.599999999999994</v>
      </c>
      <c r="L11" s="1">
        <f t="shared" si="0"/>
        <v>571.37339999999995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47544.836000000003</v>
      </c>
      <c r="H12" s="1">
        <v>3609.989</v>
      </c>
      <c r="I12" s="1">
        <v>13.17</v>
      </c>
      <c r="K12" s="1">
        <v>80.599999999999994</v>
      </c>
      <c r="L12" s="1">
        <f t="shared" si="0"/>
        <v>1061.502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0.24</v>
      </c>
      <c r="F13" s="1">
        <v>0.24</v>
      </c>
      <c r="G13" s="1">
        <v>45512.487999999998</v>
      </c>
      <c r="H13" s="1">
        <v>6490.2430000000004</v>
      </c>
      <c r="I13" s="1">
        <v>7.0119999999999996</v>
      </c>
      <c r="K13" s="1">
        <v>80.599999999999994</v>
      </c>
      <c r="L13" s="1">
        <f t="shared" si="0"/>
        <v>565.16719999999998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56624.995999999999</v>
      </c>
      <c r="H14" s="1">
        <v>7585.0709999999999</v>
      </c>
      <c r="I14" s="1">
        <v>7.4649999999999999</v>
      </c>
      <c r="K14" s="1">
        <v>80.599999999999994</v>
      </c>
      <c r="L14" s="1">
        <f t="shared" si="0"/>
        <v>601.67899999999997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57731.116999999998</v>
      </c>
      <c r="H15" s="1">
        <v>7690.3819999999996</v>
      </c>
      <c r="I15" s="1">
        <v>7.5069999999999997</v>
      </c>
      <c r="K15" s="1">
        <v>80.599999999999994</v>
      </c>
      <c r="L15" s="1">
        <f t="shared" si="0"/>
        <v>605.06419999999991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93467.133000000002</v>
      </c>
      <c r="H16" s="1">
        <v>9953.5429999999997</v>
      </c>
      <c r="I16" s="1">
        <v>9.39</v>
      </c>
      <c r="K16" s="1">
        <v>80.599999999999994</v>
      </c>
      <c r="L16" s="1">
        <f t="shared" si="0"/>
        <v>756.83399999999995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0.24</v>
      </c>
      <c r="F17" s="1">
        <v>0.24</v>
      </c>
      <c r="G17" s="1">
        <v>49446.25</v>
      </c>
      <c r="H17" s="1">
        <v>4696.1620000000003</v>
      </c>
      <c r="I17" s="1">
        <v>10.529</v>
      </c>
      <c r="K17" s="1">
        <v>80.599999999999994</v>
      </c>
      <c r="L17" s="1">
        <f t="shared" si="0"/>
        <v>848.63739999999996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21956.978999999999</v>
      </c>
      <c r="H18" s="1">
        <v>5554.1009999999997</v>
      </c>
      <c r="I18" s="1">
        <v>3.9529999999999998</v>
      </c>
      <c r="K18" s="1">
        <v>80.599999999999994</v>
      </c>
      <c r="L18" s="1">
        <f t="shared" si="0"/>
        <v>318.61179999999996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0.24</v>
      </c>
      <c r="F19" s="1">
        <v>0.24</v>
      </c>
      <c r="G19" s="1">
        <v>62802.870999999999</v>
      </c>
      <c r="H19" s="1">
        <v>8068.8789999999999</v>
      </c>
      <c r="I19" s="1">
        <v>7.7830000000000004</v>
      </c>
      <c r="K19" s="1">
        <v>80.599999999999994</v>
      </c>
      <c r="L19" s="1">
        <f t="shared" si="0"/>
        <v>627.3098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54596.241999999998</v>
      </c>
      <c r="H20" s="1">
        <v>7953.6719999999996</v>
      </c>
      <c r="I20" s="1">
        <v>6.8639999999999999</v>
      </c>
      <c r="K20" s="1">
        <v>80.599999999999994</v>
      </c>
      <c r="L20" s="1">
        <f t="shared" si="0"/>
        <v>553.23839999999996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33194.707000000002</v>
      </c>
      <c r="H21" s="1">
        <v>4439.5820000000003</v>
      </c>
      <c r="I21" s="1">
        <v>7.4770000000000003</v>
      </c>
      <c r="K21" s="1">
        <v>80.599999999999994</v>
      </c>
      <c r="L21" s="1">
        <f t="shared" si="0"/>
        <v>602.64620000000002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45661.167999999998</v>
      </c>
      <c r="H22" s="1">
        <v>6639.4219999999996</v>
      </c>
      <c r="I22" s="1">
        <v>6.8769999999999998</v>
      </c>
      <c r="K22" s="1">
        <v>80.599999999999994</v>
      </c>
      <c r="L22" s="1">
        <f t="shared" si="0"/>
        <v>554.28619999999989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66508.687999999995</v>
      </c>
      <c r="H23" s="1">
        <v>4196.1549999999997</v>
      </c>
      <c r="I23" s="1">
        <v>15.85</v>
      </c>
      <c r="K23" s="1">
        <v>80.599999999999994</v>
      </c>
      <c r="L23" s="1">
        <f t="shared" si="0"/>
        <v>1277.51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54104.862999999998</v>
      </c>
      <c r="H24" s="1">
        <v>6458.8</v>
      </c>
      <c r="I24" s="1">
        <v>8.3770000000000007</v>
      </c>
      <c r="K24" s="1">
        <v>80.599999999999994</v>
      </c>
      <c r="L24" s="1">
        <f t="shared" si="0"/>
        <v>675.18619999999999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80068.641000000003</v>
      </c>
      <c r="H25" s="1">
        <v>8893.7919999999995</v>
      </c>
      <c r="I25" s="1">
        <v>9.0030000000000001</v>
      </c>
      <c r="K25" s="1">
        <v>80.599999999999994</v>
      </c>
      <c r="L25" s="1">
        <f t="shared" si="0"/>
        <v>725.64179999999999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55930.953000000001</v>
      </c>
      <c r="H26" s="1">
        <v>4802.78</v>
      </c>
      <c r="I26" s="1">
        <v>11.646000000000001</v>
      </c>
      <c r="K26" s="1">
        <v>80.599999999999994</v>
      </c>
      <c r="L26" s="1">
        <f t="shared" si="0"/>
        <v>938.66759999999999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0.26</v>
      </c>
      <c r="G28" s="1">
        <v>20494.348000000002</v>
      </c>
      <c r="H28" s="1">
        <v>2329.5630000000001</v>
      </c>
      <c r="I28" s="1">
        <v>8.798</v>
      </c>
      <c r="K28" s="1">
        <v>80.599999999999994</v>
      </c>
      <c r="L28" s="1">
        <f t="shared" si="0"/>
        <v>709.11879999999996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26751.148000000001</v>
      </c>
      <c r="H29" s="1">
        <v>3729.0259999999998</v>
      </c>
      <c r="I29" s="1">
        <v>7.1740000000000004</v>
      </c>
      <c r="K29" s="1">
        <v>80.599999999999994</v>
      </c>
      <c r="L29" s="1">
        <f t="shared" si="0"/>
        <v>578.22439999999995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0.26</v>
      </c>
      <c r="G30" s="1">
        <v>17390.437999999998</v>
      </c>
      <c r="H30" s="1">
        <v>1893.702</v>
      </c>
      <c r="I30" s="1">
        <v>9.1829999999999998</v>
      </c>
      <c r="K30" s="1">
        <v>80.599999999999994</v>
      </c>
      <c r="L30" s="1">
        <f t="shared" si="0"/>
        <v>740.14979999999991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0.26</v>
      </c>
      <c r="G31" s="1">
        <v>13641.007</v>
      </c>
      <c r="H31" s="1">
        <v>2039.6669999999999</v>
      </c>
      <c r="I31" s="1">
        <v>6.6879999999999997</v>
      </c>
      <c r="K31" s="1">
        <v>80.599999999999994</v>
      </c>
      <c r="L31" s="1">
        <f t="shared" si="0"/>
        <v>539.05279999999993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14224.569</v>
      </c>
      <c r="H32" s="1">
        <v>2547.3589999999999</v>
      </c>
      <c r="I32" s="1">
        <v>5.5839999999999996</v>
      </c>
      <c r="K32" s="1">
        <v>80.599999999999994</v>
      </c>
      <c r="L32" s="1">
        <f t="shared" si="0"/>
        <v>450.07039999999995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12747.913</v>
      </c>
      <c r="H33" s="1">
        <v>2778.5990000000002</v>
      </c>
      <c r="I33" s="1">
        <v>4.5880000000000001</v>
      </c>
      <c r="K33" s="1">
        <v>80.599999999999994</v>
      </c>
      <c r="L33" s="1">
        <f t="shared" si="0"/>
        <v>369.7928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15460.898999999999</v>
      </c>
      <c r="H34" s="1">
        <v>2562.4899999999998</v>
      </c>
      <c r="I34" s="1">
        <v>6.0339999999999998</v>
      </c>
      <c r="K34" s="1">
        <v>80.599999999999994</v>
      </c>
      <c r="L34" s="1">
        <f t="shared" si="0"/>
        <v>486.34039999999993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0.28000000000000003</v>
      </c>
      <c r="G35" s="1">
        <v>31904.796999999999</v>
      </c>
      <c r="H35" s="1">
        <v>3473.4589999999998</v>
      </c>
      <c r="I35" s="1">
        <v>9.1850000000000005</v>
      </c>
      <c r="K35" s="1">
        <v>80.599999999999994</v>
      </c>
      <c r="L35" s="1">
        <f t="shared" si="0"/>
        <v>740.31100000000004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16253.621999999999</v>
      </c>
      <c r="H36" s="1">
        <v>2208.076</v>
      </c>
      <c r="I36" s="1">
        <v>7.3609999999999998</v>
      </c>
      <c r="K36" s="1">
        <v>80.599999999999994</v>
      </c>
      <c r="L36" s="1">
        <f t="shared" si="0"/>
        <v>593.2965999999999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14119.242</v>
      </c>
      <c r="H37" s="1">
        <v>2591.0360000000001</v>
      </c>
      <c r="I37" s="1">
        <v>5.4489999999999998</v>
      </c>
      <c r="K37" s="1">
        <v>80.599999999999994</v>
      </c>
      <c r="L37" s="1">
        <f t="shared" si="0"/>
        <v>439.18939999999998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21830.912</v>
      </c>
      <c r="H38" s="1">
        <v>2350.895</v>
      </c>
      <c r="I38" s="1">
        <v>9.2859999999999996</v>
      </c>
      <c r="K38" s="1">
        <v>80.599999999999994</v>
      </c>
      <c r="L38" s="1">
        <f t="shared" si="0"/>
        <v>748.45159999999987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0.26</v>
      </c>
      <c r="G39" s="1">
        <v>17559.613000000001</v>
      </c>
      <c r="H39" s="1">
        <v>1954.598</v>
      </c>
      <c r="I39" s="1">
        <v>8.984</v>
      </c>
      <c r="K39" s="1">
        <v>80.599999999999994</v>
      </c>
      <c r="L39" s="1">
        <f t="shared" si="0"/>
        <v>724.11039999999991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31909.919999999998</v>
      </c>
      <c r="H40" s="1">
        <v>2466.0909999999999</v>
      </c>
      <c r="I40" s="1">
        <v>12.939</v>
      </c>
      <c r="K40" s="1">
        <v>80.599999999999994</v>
      </c>
      <c r="L40" s="1">
        <f t="shared" si="0"/>
        <v>1042.8833999999999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12826.493</v>
      </c>
      <c r="H41" s="1">
        <v>1668.1030000000001</v>
      </c>
      <c r="I41" s="1">
        <v>7.6890000000000001</v>
      </c>
      <c r="K41" s="1">
        <v>80.599999999999994</v>
      </c>
      <c r="L41" s="1">
        <f t="shared" si="0"/>
        <v>619.73339999999996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16142.677</v>
      </c>
      <c r="H42" s="1">
        <v>2634.4630000000002</v>
      </c>
      <c r="I42" s="1">
        <v>6.1280000000000001</v>
      </c>
      <c r="K42" s="1">
        <v>80.599999999999994</v>
      </c>
      <c r="L42" s="1">
        <f t="shared" si="0"/>
        <v>493.91679999999997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14931.93</v>
      </c>
      <c r="H43" s="1">
        <v>2085.0790000000002</v>
      </c>
      <c r="I43" s="1">
        <v>7.1609999999999996</v>
      </c>
      <c r="K43" s="1">
        <v>80.599999999999994</v>
      </c>
      <c r="L43" s="1">
        <f t="shared" si="0"/>
        <v>577.17659999999989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8270.2180000000008</v>
      </c>
      <c r="H44" s="1">
        <v>1579.902</v>
      </c>
      <c r="I44" s="1">
        <v>5.2350000000000003</v>
      </c>
      <c r="K44" s="1">
        <v>80.599999999999994</v>
      </c>
      <c r="L44" s="1">
        <f t="shared" si="0"/>
        <v>421.94099999999997</v>
      </c>
    </row>
  </sheetData>
  <conditionalFormatting sqref="D5">
    <cfRule type="cellIs" dxfId="72" priority="1" operator="between">
      <formula>1</formula>
      <formula>41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0.26</v>
      </c>
      <c r="G5" s="1">
        <v>24263.561000000002</v>
      </c>
      <c r="H5" s="1">
        <v>19963.215</v>
      </c>
      <c r="I5" s="1">
        <v>1.2150000000000001</v>
      </c>
      <c r="J5" s="1"/>
      <c r="K5" s="2">
        <v>403</v>
      </c>
      <c r="L5" s="2">
        <f>I5*K5</f>
        <v>489.64500000000004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21044.217000000001</v>
      </c>
      <c r="H6" s="1">
        <v>16719.675999999999</v>
      </c>
      <c r="I6" s="1">
        <v>1.2589999999999999</v>
      </c>
      <c r="J6" s="1"/>
      <c r="K6" s="2">
        <v>403</v>
      </c>
      <c r="L6" s="2">
        <f t="shared" ref="L6:L44" si="0">I6*K6</f>
        <v>507.37699999999995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33280.527000000002</v>
      </c>
      <c r="H7" s="1">
        <v>26215.627</v>
      </c>
      <c r="I7" s="1">
        <v>1.2689999999999999</v>
      </c>
      <c r="J7" s="1"/>
      <c r="K7" s="2">
        <v>403</v>
      </c>
      <c r="L7" s="2">
        <f t="shared" si="0"/>
        <v>511.40699999999998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0.26</v>
      </c>
      <c r="G8" s="1">
        <v>52706.055</v>
      </c>
      <c r="H8" s="1">
        <v>23639.666000000001</v>
      </c>
      <c r="I8" s="1">
        <v>2.23</v>
      </c>
      <c r="J8" s="1"/>
      <c r="K8" s="2">
        <v>403</v>
      </c>
      <c r="L8" s="2">
        <f t="shared" si="0"/>
        <v>898.68999999999994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0.26</v>
      </c>
      <c r="F9" s="1">
        <v>0.24</v>
      </c>
      <c r="G9" s="1">
        <v>8770.5470000000005</v>
      </c>
      <c r="H9" s="1">
        <v>8220.5069999999996</v>
      </c>
      <c r="I9" s="1">
        <v>1.0669999999999999</v>
      </c>
      <c r="J9" s="1"/>
      <c r="K9" s="2">
        <v>403</v>
      </c>
      <c r="L9" s="2">
        <f t="shared" si="0"/>
        <v>430.00099999999998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0.26</v>
      </c>
      <c r="F10" s="1">
        <v>0.24</v>
      </c>
      <c r="G10" s="1">
        <v>19625.937999999998</v>
      </c>
      <c r="H10" s="1">
        <v>17230.605</v>
      </c>
      <c r="I10" s="1">
        <v>1.139</v>
      </c>
      <c r="J10" s="1"/>
      <c r="K10" s="2">
        <v>403</v>
      </c>
      <c r="L10" s="2">
        <f t="shared" si="0"/>
        <v>459.017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0.26</v>
      </c>
      <c r="F11" s="1">
        <v>0.24</v>
      </c>
      <c r="G11" s="1">
        <v>23589.576000000001</v>
      </c>
      <c r="H11" s="1">
        <v>18105.240000000002</v>
      </c>
      <c r="I11" s="1">
        <v>1.3029999999999999</v>
      </c>
      <c r="J11" s="1"/>
      <c r="K11" s="2">
        <v>403</v>
      </c>
      <c r="L11" s="2">
        <f t="shared" si="0"/>
        <v>525.10899999999992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0.26</v>
      </c>
      <c r="F12" s="1">
        <v>0.24</v>
      </c>
      <c r="G12" s="1">
        <v>9024.8860000000004</v>
      </c>
      <c r="H12" s="1">
        <v>7011.2749999999996</v>
      </c>
      <c r="I12" s="1">
        <v>1.2869999999999999</v>
      </c>
      <c r="J12" s="1"/>
      <c r="K12" s="2">
        <v>403</v>
      </c>
      <c r="L12" s="2">
        <f t="shared" si="0"/>
        <v>518.66099999999994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0.26</v>
      </c>
      <c r="G13" s="1">
        <v>19600.822</v>
      </c>
      <c r="H13" s="1">
        <v>10717.919</v>
      </c>
      <c r="I13" s="1">
        <v>1.829</v>
      </c>
      <c r="J13" s="1"/>
      <c r="K13" s="2">
        <v>403</v>
      </c>
      <c r="L13" s="2">
        <f t="shared" si="0"/>
        <v>737.08699999999999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0.26</v>
      </c>
      <c r="F14" s="1">
        <v>0.24</v>
      </c>
      <c r="G14" s="1">
        <v>12582.214</v>
      </c>
      <c r="H14" s="1">
        <v>12631.025</v>
      </c>
      <c r="I14" s="1">
        <v>0.996</v>
      </c>
      <c r="J14" s="1"/>
      <c r="K14" s="2">
        <v>403</v>
      </c>
      <c r="L14" s="2">
        <f t="shared" si="0"/>
        <v>401.38799999999998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14411.754000000001</v>
      </c>
      <c r="H15" s="1">
        <v>10083.569</v>
      </c>
      <c r="I15" s="1">
        <v>1.429</v>
      </c>
      <c r="J15" s="1"/>
      <c r="K15" s="2">
        <v>403</v>
      </c>
      <c r="L15" s="2">
        <f t="shared" si="0"/>
        <v>575.88700000000006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16148.799000000001</v>
      </c>
      <c r="H16" s="1">
        <v>17110.539000000001</v>
      </c>
      <c r="I16" s="1">
        <v>0.94399999999999995</v>
      </c>
      <c r="J16" s="1"/>
      <c r="K16" s="2">
        <v>403</v>
      </c>
      <c r="L16" s="2">
        <f t="shared" si="0"/>
        <v>380.43199999999996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11401.550999999999</v>
      </c>
      <c r="H17" s="1">
        <v>7561.3760000000002</v>
      </c>
      <c r="I17" s="1">
        <v>1.508</v>
      </c>
      <c r="J17" s="1"/>
      <c r="K17" s="2">
        <v>403</v>
      </c>
      <c r="L17" s="2">
        <f t="shared" si="0"/>
        <v>607.72400000000005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0.26</v>
      </c>
      <c r="F18" s="1">
        <v>0.24</v>
      </c>
      <c r="G18" s="1">
        <v>8972.83</v>
      </c>
      <c r="H18" s="1">
        <v>7630.1080000000002</v>
      </c>
      <c r="I18" s="1">
        <v>1.1759999999999999</v>
      </c>
      <c r="J18" s="1"/>
      <c r="K18" s="2">
        <v>403</v>
      </c>
      <c r="L18" s="2">
        <f t="shared" si="0"/>
        <v>473.928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17114.726999999999</v>
      </c>
      <c r="H19" s="1">
        <v>15701.894</v>
      </c>
      <c r="I19" s="1">
        <v>1.0900000000000001</v>
      </c>
      <c r="J19" s="1"/>
      <c r="K19" s="2">
        <v>403</v>
      </c>
      <c r="L19" s="2">
        <f t="shared" si="0"/>
        <v>439.27000000000004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0.26</v>
      </c>
      <c r="F20" s="1">
        <v>0.24</v>
      </c>
      <c r="G20" s="1">
        <v>19947.243999999999</v>
      </c>
      <c r="H20" s="1">
        <v>14894.183999999999</v>
      </c>
      <c r="I20" s="1">
        <v>1.339</v>
      </c>
      <c r="J20" s="1"/>
      <c r="K20" s="2">
        <v>403</v>
      </c>
      <c r="L20" s="2">
        <f t="shared" si="0"/>
        <v>539.61699999999996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11147.253000000001</v>
      </c>
      <c r="H21" s="1">
        <v>10374.606</v>
      </c>
      <c r="I21" s="1">
        <v>1.0740000000000001</v>
      </c>
      <c r="J21" s="1"/>
      <c r="K21" s="2">
        <v>403</v>
      </c>
      <c r="L21" s="2">
        <f t="shared" si="0"/>
        <v>432.822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24570.313999999998</v>
      </c>
      <c r="H22" s="1">
        <v>14673.888999999999</v>
      </c>
      <c r="I22" s="1">
        <v>1.6739999999999999</v>
      </c>
      <c r="J22" s="1"/>
      <c r="K22" s="2">
        <v>403</v>
      </c>
      <c r="L22" s="2">
        <f t="shared" si="0"/>
        <v>674.62199999999996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13854.036</v>
      </c>
      <c r="H23" s="1">
        <v>15972.593999999999</v>
      </c>
      <c r="I23" s="1">
        <v>0.86699999999999999</v>
      </c>
      <c r="J23" s="1"/>
      <c r="K23" s="2">
        <v>403</v>
      </c>
      <c r="L23" s="2">
        <f t="shared" si="0"/>
        <v>349.40100000000001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15601.123</v>
      </c>
      <c r="H24" s="1">
        <v>14744.853999999999</v>
      </c>
      <c r="I24" s="1">
        <v>1.0580000000000001</v>
      </c>
      <c r="J24" s="1"/>
      <c r="K24" s="2">
        <v>403</v>
      </c>
      <c r="L24" s="2">
        <f t="shared" si="0"/>
        <v>426.37400000000002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19213.567999999999</v>
      </c>
      <c r="H25" s="1">
        <v>17703.254000000001</v>
      </c>
      <c r="I25" s="1">
        <v>1.085</v>
      </c>
      <c r="J25" s="1"/>
      <c r="K25" s="2">
        <v>403</v>
      </c>
      <c r="L25" s="2">
        <f t="shared" si="0"/>
        <v>437.255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0.26</v>
      </c>
      <c r="F26" s="1">
        <v>0.24</v>
      </c>
      <c r="G26" s="1">
        <v>14618.031000000001</v>
      </c>
      <c r="H26" s="1">
        <v>9803.0660000000007</v>
      </c>
      <c r="I26" s="1">
        <v>1.4910000000000001</v>
      </c>
      <c r="J26" s="1"/>
      <c r="K26" s="2">
        <v>403</v>
      </c>
      <c r="L26" s="2">
        <f t="shared" si="0"/>
        <v>600.87300000000005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v>403</v>
      </c>
      <c r="L27" s="2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10088.965</v>
      </c>
      <c r="H28" s="1">
        <v>7442.9639999999999</v>
      </c>
      <c r="I28" s="1">
        <v>1.3560000000000001</v>
      </c>
      <c r="J28" s="1"/>
      <c r="K28" s="2">
        <v>403</v>
      </c>
      <c r="L28" s="2">
        <f t="shared" si="0"/>
        <v>546.46800000000007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7561.1509999999998</v>
      </c>
      <c r="H29" s="1">
        <v>8173.6049999999996</v>
      </c>
      <c r="I29" s="1">
        <v>0.92500000000000004</v>
      </c>
      <c r="J29" s="1"/>
      <c r="K29" s="2">
        <v>403</v>
      </c>
      <c r="L29" s="2">
        <f t="shared" si="0"/>
        <v>372.77500000000003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6128.8540000000003</v>
      </c>
      <c r="H30" s="1">
        <v>4919.1989999999996</v>
      </c>
      <c r="I30" s="1">
        <v>1.246</v>
      </c>
      <c r="J30" s="1"/>
      <c r="K30" s="2">
        <v>403</v>
      </c>
      <c r="L30" s="2">
        <f t="shared" si="0"/>
        <v>502.13799999999998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4642.4970000000003</v>
      </c>
      <c r="H31" s="1">
        <v>6461.4949999999999</v>
      </c>
      <c r="I31" s="1">
        <v>0.71799999999999997</v>
      </c>
      <c r="J31" s="1"/>
      <c r="K31" s="2">
        <v>403</v>
      </c>
      <c r="L31" s="2">
        <f t="shared" si="0"/>
        <v>289.35399999999998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6390.9719999999998</v>
      </c>
      <c r="H32" s="1">
        <v>6410.7920000000004</v>
      </c>
      <c r="I32" s="1">
        <v>0.997</v>
      </c>
      <c r="J32" s="1"/>
      <c r="K32" s="2">
        <v>403</v>
      </c>
      <c r="L32" s="2">
        <f t="shared" si="0"/>
        <v>401.791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4761.5889999999999</v>
      </c>
      <c r="H33" s="1">
        <v>6605.9709999999995</v>
      </c>
      <c r="I33" s="1">
        <v>0.72099999999999997</v>
      </c>
      <c r="J33" s="1"/>
      <c r="K33" s="2">
        <v>403</v>
      </c>
      <c r="L33" s="2">
        <f t="shared" si="0"/>
        <v>290.56299999999999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7424.0649999999996</v>
      </c>
      <c r="H34" s="1">
        <v>8229.9009999999998</v>
      </c>
      <c r="I34" s="1">
        <v>0.90200000000000002</v>
      </c>
      <c r="J34" s="1"/>
      <c r="K34" s="2">
        <v>403</v>
      </c>
      <c r="L34" s="2">
        <f t="shared" si="0"/>
        <v>363.50600000000003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15468.78</v>
      </c>
      <c r="H35" s="1">
        <v>9228.4269999999997</v>
      </c>
      <c r="I35" s="1">
        <v>1.6759999999999999</v>
      </c>
      <c r="J35" s="1"/>
      <c r="K35" s="2">
        <v>403</v>
      </c>
      <c r="L35" s="2">
        <f t="shared" si="0"/>
        <v>675.428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2410.6</v>
      </c>
      <c r="H36" s="1">
        <v>6192.1369999999997</v>
      </c>
      <c r="I36" s="1">
        <v>0.38900000000000001</v>
      </c>
      <c r="J36" s="1"/>
      <c r="K36" s="2">
        <v>403</v>
      </c>
      <c r="L36" s="2">
        <f t="shared" si="0"/>
        <v>156.767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0.26</v>
      </c>
      <c r="F37" s="1">
        <v>0.24</v>
      </c>
      <c r="G37" s="1">
        <v>6980.8090000000002</v>
      </c>
      <c r="H37" s="1">
        <v>5173.2550000000001</v>
      </c>
      <c r="I37" s="1">
        <v>1.349</v>
      </c>
      <c r="J37" s="1"/>
      <c r="K37" s="2">
        <v>403</v>
      </c>
      <c r="L37" s="2">
        <f t="shared" si="0"/>
        <v>543.64699999999993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8191.143</v>
      </c>
      <c r="H38" s="1">
        <v>8880.0709999999999</v>
      </c>
      <c r="I38" s="1">
        <v>0.92200000000000004</v>
      </c>
      <c r="J38" s="1"/>
      <c r="K38" s="2">
        <v>403</v>
      </c>
      <c r="L38" s="2">
        <f t="shared" si="0"/>
        <v>371.56600000000003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9778.9950000000008</v>
      </c>
      <c r="H39" s="1">
        <v>6853.7060000000001</v>
      </c>
      <c r="I39" s="1">
        <v>1.427</v>
      </c>
      <c r="K39" s="2">
        <v>403</v>
      </c>
      <c r="L39" s="2">
        <f t="shared" si="0"/>
        <v>575.08100000000002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16256.313</v>
      </c>
      <c r="H40" s="1">
        <v>9596.7340000000004</v>
      </c>
      <c r="I40" s="1">
        <v>1.694</v>
      </c>
      <c r="K40" s="2">
        <v>403</v>
      </c>
      <c r="L40" s="2">
        <f t="shared" si="0"/>
        <v>682.68200000000002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10071.862999999999</v>
      </c>
      <c r="H41" s="1">
        <v>4928.665</v>
      </c>
      <c r="I41" s="1">
        <v>2.044</v>
      </c>
      <c r="K41" s="2">
        <v>403</v>
      </c>
      <c r="L41" s="2">
        <f t="shared" si="0"/>
        <v>823.73199999999997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9339.7630000000008</v>
      </c>
      <c r="H42" s="1">
        <v>5679.8440000000001</v>
      </c>
      <c r="I42" s="1">
        <v>1.6439999999999999</v>
      </c>
      <c r="K42" s="2">
        <v>403</v>
      </c>
      <c r="L42" s="2">
        <f t="shared" si="0"/>
        <v>662.53199999999993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7561.9129999999996</v>
      </c>
      <c r="H43" s="1">
        <v>7945.21</v>
      </c>
      <c r="I43" s="1">
        <v>0.95199999999999996</v>
      </c>
      <c r="K43" s="2">
        <v>403</v>
      </c>
      <c r="L43" s="2">
        <f t="shared" si="0"/>
        <v>383.65600000000001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3239.8629999999998</v>
      </c>
      <c r="H44" s="1">
        <v>4471.6289999999999</v>
      </c>
      <c r="I44" s="1">
        <v>0.72499999999999998</v>
      </c>
      <c r="K44" s="2">
        <v>403</v>
      </c>
      <c r="L44" s="2">
        <f t="shared" si="0"/>
        <v>292.17500000000001</v>
      </c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0.26</v>
      </c>
      <c r="G5" s="1">
        <v>81022.945000000007</v>
      </c>
      <c r="H5" s="1">
        <v>31124.813999999998</v>
      </c>
      <c r="I5" s="1">
        <v>2.6030000000000002</v>
      </c>
      <c r="K5" s="1">
        <v>80.599999999999994</v>
      </c>
      <c r="L5" s="1">
        <f>I5*K5</f>
        <v>209.80180000000001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0.27</v>
      </c>
      <c r="F6" s="1">
        <v>0.26</v>
      </c>
      <c r="G6" s="1">
        <v>80210.531000000003</v>
      </c>
      <c r="H6" s="1">
        <v>34734.648000000001</v>
      </c>
      <c r="I6" s="1">
        <v>2.3090000000000002</v>
      </c>
      <c r="K6" s="1">
        <v>80.599999999999994</v>
      </c>
      <c r="L6" s="1">
        <f t="shared" ref="L6:L44" si="0">I6*K6</f>
        <v>186.1054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144873.016</v>
      </c>
      <c r="H7" s="1">
        <v>45965.031000000003</v>
      </c>
      <c r="I7" s="1">
        <v>3.1520000000000001</v>
      </c>
      <c r="K7" s="1">
        <v>80.599999999999994</v>
      </c>
      <c r="L7" s="1">
        <f t="shared" si="0"/>
        <v>254.05119999999999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0.26</v>
      </c>
      <c r="G8" s="1">
        <v>118596.336</v>
      </c>
      <c r="H8" s="1">
        <v>42389.141000000003</v>
      </c>
      <c r="I8" s="1">
        <v>2.798</v>
      </c>
      <c r="K8" s="1">
        <v>80.599999999999994</v>
      </c>
      <c r="L8" s="1">
        <f t="shared" si="0"/>
        <v>225.5188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0.26</v>
      </c>
      <c r="F9" s="1">
        <v>0.24</v>
      </c>
      <c r="G9" s="1">
        <v>28147.195</v>
      </c>
      <c r="H9" s="1">
        <v>27547.396000000001</v>
      </c>
      <c r="I9" s="1">
        <v>1.022</v>
      </c>
      <c r="K9" s="1">
        <v>80.599999999999994</v>
      </c>
      <c r="L9" s="1">
        <f t="shared" si="0"/>
        <v>82.373199999999997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88260.491999999998</v>
      </c>
      <c r="H10" s="1">
        <v>40095.883000000002</v>
      </c>
      <c r="I10" s="1">
        <v>2.2010000000000001</v>
      </c>
      <c r="K10" s="1">
        <v>80.599999999999994</v>
      </c>
      <c r="L10" s="1">
        <f t="shared" si="0"/>
        <v>177.4006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0.26</v>
      </c>
      <c r="F11" s="1">
        <v>0.24</v>
      </c>
      <c r="G11" s="1">
        <v>55892.813000000002</v>
      </c>
      <c r="H11" s="1">
        <v>38044.663999999997</v>
      </c>
      <c r="I11" s="1">
        <v>1.4690000000000001</v>
      </c>
      <c r="K11" s="1">
        <v>80.599999999999994</v>
      </c>
      <c r="L11" s="1">
        <f t="shared" si="0"/>
        <v>118.4014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29746.998</v>
      </c>
      <c r="H12" s="1">
        <v>19718.355</v>
      </c>
      <c r="I12" s="1">
        <v>1.5089999999999999</v>
      </c>
      <c r="K12" s="1">
        <v>80.599999999999994</v>
      </c>
      <c r="L12" s="1">
        <f t="shared" si="0"/>
        <v>121.62539999999998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0.26</v>
      </c>
      <c r="F13" s="1">
        <v>0.24</v>
      </c>
      <c r="G13" s="1">
        <v>84583.148000000001</v>
      </c>
      <c r="H13" s="1">
        <v>29464.120999999999</v>
      </c>
      <c r="I13" s="1">
        <v>2.871</v>
      </c>
      <c r="K13" s="1">
        <v>80.599999999999994</v>
      </c>
      <c r="L13" s="1">
        <f t="shared" si="0"/>
        <v>231.40259999999998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63932.063000000002</v>
      </c>
      <c r="H14" s="1">
        <v>29178.653999999999</v>
      </c>
      <c r="I14" s="1">
        <v>2.1909999999999998</v>
      </c>
      <c r="K14" s="1">
        <v>80.599999999999994</v>
      </c>
      <c r="L14" s="1">
        <f t="shared" si="0"/>
        <v>176.59459999999999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55481.758000000002</v>
      </c>
      <c r="H15" s="1">
        <v>27277.724999999999</v>
      </c>
      <c r="I15" s="1">
        <v>2.0339999999999998</v>
      </c>
      <c r="K15" s="1">
        <v>80.599999999999994</v>
      </c>
      <c r="L15" s="1">
        <f t="shared" si="0"/>
        <v>163.94039999999998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91884.608999999997</v>
      </c>
      <c r="H16" s="1">
        <v>41086.906000000003</v>
      </c>
      <c r="I16" s="1">
        <v>2.2360000000000002</v>
      </c>
      <c r="K16" s="1">
        <v>80.599999999999994</v>
      </c>
      <c r="L16" s="1">
        <f t="shared" si="0"/>
        <v>180.2216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46622.398000000001</v>
      </c>
      <c r="H17" s="1">
        <v>16752.096000000001</v>
      </c>
      <c r="I17" s="1">
        <v>2.7829999999999999</v>
      </c>
      <c r="K17" s="1">
        <v>80.599999999999994</v>
      </c>
      <c r="L17" s="1">
        <f t="shared" si="0"/>
        <v>224.30979999999997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26128.883000000002</v>
      </c>
      <c r="H18" s="1">
        <v>22093.16</v>
      </c>
      <c r="I18" s="1">
        <v>1.1830000000000001</v>
      </c>
      <c r="K18" s="1">
        <v>80.599999999999994</v>
      </c>
      <c r="L18" s="1">
        <f t="shared" si="0"/>
        <v>95.349800000000002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59150.23</v>
      </c>
      <c r="H19" s="1">
        <v>32795.285000000003</v>
      </c>
      <c r="I19" s="1">
        <v>1.804</v>
      </c>
      <c r="K19" s="1">
        <v>80.599999999999994</v>
      </c>
      <c r="L19" s="1">
        <f t="shared" si="0"/>
        <v>145.4024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0.26</v>
      </c>
      <c r="F20" s="1">
        <v>0.24</v>
      </c>
      <c r="G20" s="1">
        <v>54470.991999999998</v>
      </c>
      <c r="H20" s="1">
        <v>31132.305</v>
      </c>
      <c r="I20" s="1">
        <v>1.75</v>
      </c>
      <c r="K20" s="1">
        <v>80.599999999999994</v>
      </c>
      <c r="L20" s="1">
        <f t="shared" si="0"/>
        <v>141.04999999999998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30177.641</v>
      </c>
      <c r="H21" s="1">
        <v>22838.168000000001</v>
      </c>
      <c r="I21" s="1">
        <v>1.321</v>
      </c>
      <c r="K21" s="1">
        <v>80.599999999999994</v>
      </c>
      <c r="L21" s="1">
        <f t="shared" si="0"/>
        <v>106.47259999999999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94940.116999999998</v>
      </c>
      <c r="H22" s="1">
        <v>37377.644999999997</v>
      </c>
      <c r="I22" s="1">
        <v>2.54</v>
      </c>
      <c r="K22" s="1">
        <v>80.599999999999994</v>
      </c>
      <c r="L22" s="1">
        <f t="shared" si="0"/>
        <v>204.72399999999999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69399.141000000003</v>
      </c>
      <c r="H23" s="1">
        <v>39686.726999999999</v>
      </c>
      <c r="I23" s="1">
        <v>1.7490000000000001</v>
      </c>
      <c r="K23" s="1">
        <v>80.599999999999994</v>
      </c>
      <c r="L23" s="1">
        <f t="shared" si="0"/>
        <v>140.96940000000001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65398.648000000001</v>
      </c>
      <c r="H24" s="1">
        <v>34812.082000000002</v>
      </c>
      <c r="I24" s="1">
        <v>1.879</v>
      </c>
      <c r="K24" s="1">
        <v>80.599999999999994</v>
      </c>
      <c r="L24" s="1">
        <f t="shared" si="0"/>
        <v>151.44739999999999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114878.969</v>
      </c>
      <c r="H25" s="1">
        <v>48751.987999999998</v>
      </c>
      <c r="I25" s="1">
        <v>2.3559999999999999</v>
      </c>
      <c r="K25" s="1">
        <v>80.599999999999994</v>
      </c>
      <c r="L25" s="1">
        <f t="shared" si="0"/>
        <v>189.89359999999996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0.26</v>
      </c>
      <c r="F26" s="1">
        <v>0.24</v>
      </c>
      <c r="G26" s="1">
        <v>54819.23</v>
      </c>
      <c r="H26" s="1">
        <v>25380.092000000001</v>
      </c>
      <c r="I26" s="1">
        <v>2.16</v>
      </c>
      <c r="K26" s="1">
        <v>80.599999999999994</v>
      </c>
      <c r="L26" s="1">
        <f t="shared" si="0"/>
        <v>174.096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0.26</v>
      </c>
      <c r="G28" s="1">
        <v>34177.648000000001</v>
      </c>
      <c r="H28" s="1">
        <v>14957.995999999999</v>
      </c>
      <c r="I28" s="1">
        <v>2.2850000000000001</v>
      </c>
      <c r="K28" s="1">
        <v>80.599999999999994</v>
      </c>
      <c r="L28" s="1">
        <f t="shared" si="0"/>
        <v>184.17099999999999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29505.898000000001</v>
      </c>
      <c r="H29" s="1">
        <v>16501.77</v>
      </c>
      <c r="I29" s="1">
        <v>1.788</v>
      </c>
      <c r="K29" s="1">
        <v>80.599999999999994</v>
      </c>
      <c r="L29" s="1">
        <f t="shared" si="0"/>
        <v>144.11279999999999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35754.839999999997</v>
      </c>
      <c r="H30" s="1">
        <v>14009.388000000001</v>
      </c>
      <c r="I30" s="1">
        <v>2.552</v>
      </c>
      <c r="K30" s="1">
        <v>80.599999999999994</v>
      </c>
      <c r="L30" s="1">
        <f t="shared" si="0"/>
        <v>205.69119999999998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21048.388999999999</v>
      </c>
      <c r="H31" s="1">
        <v>13128.382</v>
      </c>
      <c r="I31" s="1">
        <v>1.603</v>
      </c>
      <c r="K31" s="1">
        <v>80.599999999999994</v>
      </c>
      <c r="L31" s="1">
        <f t="shared" si="0"/>
        <v>129.20179999999999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0.24</v>
      </c>
      <c r="G32" s="1">
        <v>33269.843999999997</v>
      </c>
      <c r="H32" s="1">
        <v>16387.228999999999</v>
      </c>
      <c r="I32" s="1">
        <v>2.0299999999999998</v>
      </c>
      <c r="K32" s="1">
        <v>80.599999999999994</v>
      </c>
      <c r="L32" s="1">
        <f t="shared" si="0"/>
        <v>163.61799999999997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0.24</v>
      </c>
      <c r="F33" s="1">
        <v>0.24</v>
      </c>
      <c r="G33" s="1">
        <v>32267.609</v>
      </c>
      <c r="H33" s="1">
        <v>14811.57</v>
      </c>
      <c r="I33" s="1">
        <v>2.1789999999999998</v>
      </c>
      <c r="K33" s="1">
        <v>80.599999999999994</v>
      </c>
      <c r="L33" s="1">
        <f t="shared" si="0"/>
        <v>175.62739999999997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21311.421999999999</v>
      </c>
      <c r="H34" s="1">
        <v>18905.541000000001</v>
      </c>
      <c r="I34" s="1">
        <v>1.127</v>
      </c>
      <c r="K34" s="1">
        <v>80.599999999999994</v>
      </c>
      <c r="L34" s="1">
        <f t="shared" si="0"/>
        <v>90.836199999999991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43808.476999999999</v>
      </c>
      <c r="H35" s="1">
        <v>22078.620999999999</v>
      </c>
      <c r="I35" s="1">
        <v>1.984</v>
      </c>
      <c r="K35" s="1">
        <v>80.599999999999994</v>
      </c>
      <c r="L35" s="1">
        <f t="shared" si="0"/>
        <v>159.91039999999998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27611.884999999998</v>
      </c>
      <c r="H36" s="1">
        <v>12071.307000000001</v>
      </c>
      <c r="I36" s="1">
        <v>2.2869999999999999</v>
      </c>
      <c r="K36" s="1">
        <v>80.599999999999994</v>
      </c>
      <c r="L36" s="1">
        <f t="shared" si="0"/>
        <v>184.33219999999997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21166.041000000001</v>
      </c>
      <c r="H37" s="1">
        <v>11862.348</v>
      </c>
      <c r="I37" s="1">
        <v>1.784</v>
      </c>
      <c r="K37" s="1">
        <v>80.599999999999994</v>
      </c>
      <c r="L37" s="1">
        <f t="shared" si="0"/>
        <v>143.79040000000001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38516.449000000001</v>
      </c>
      <c r="H38" s="1">
        <v>18583.351999999999</v>
      </c>
      <c r="I38" s="1">
        <v>2.073</v>
      </c>
      <c r="K38" s="1">
        <v>80.599999999999994</v>
      </c>
      <c r="L38" s="1">
        <f t="shared" si="0"/>
        <v>167.0838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41585.593999999997</v>
      </c>
      <c r="H39" s="1">
        <v>16092.209000000001</v>
      </c>
      <c r="I39" s="1">
        <v>2.5840000000000001</v>
      </c>
      <c r="K39" s="1">
        <v>80.599999999999994</v>
      </c>
      <c r="L39" s="1">
        <f t="shared" si="0"/>
        <v>208.2704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51101.563000000002</v>
      </c>
      <c r="H40" s="1">
        <v>19648.743999999999</v>
      </c>
      <c r="I40" s="1">
        <v>2.601</v>
      </c>
      <c r="K40" s="1">
        <v>80.599999999999994</v>
      </c>
      <c r="L40" s="1">
        <f t="shared" si="0"/>
        <v>209.64059999999998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33542.707000000002</v>
      </c>
      <c r="H41" s="1">
        <v>10043.789000000001</v>
      </c>
      <c r="I41" s="1">
        <v>3.34</v>
      </c>
      <c r="K41" s="1">
        <v>80.599999999999994</v>
      </c>
      <c r="L41" s="1">
        <f t="shared" si="0"/>
        <v>269.20399999999995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35269.491999999998</v>
      </c>
      <c r="H42" s="1">
        <v>16225.539000000001</v>
      </c>
      <c r="I42" s="1">
        <v>2.1739999999999999</v>
      </c>
      <c r="K42" s="1">
        <v>80.599999999999994</v>
      </c>
      <c r="L42" s="1">
        <f t="shared" si="0"/>
        <v>175.22439999999997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21455.914000000001</v>
      </c>
      <c r="H43" s="1">
        <v>18778.990000000002</v>
      </c>
      <c r="I43" s="1">
        <v>1.143</v>
      </c>
      <c r="K43" s="1">
        <v>80.599999999999994</v>
      </c>
      <c r="L43" s="1">
        <f t="shared" si="0"/>
        <v>92.125799999999998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0.24</v>
      </c>
      <c r="F44" s="1">
        <v>0.24</v>
      </c>
      <c r="G44" s="1">
        <v>24673.039000000001</v>
      </c>
      <c r="H44" s="1">
        <v>11033.058999999999</v>
      </c>
      <c r="I44" s="1">
        <v>2.2360000000000002</v>
      </c>
      <c r="K44" s="1">
        <v>80.599999999999994</v>
      </c>
      <c r="L44" s="1">
        <f t="shared" si="0"/>
        <v>180.2216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0.24</v>
      </c>
      <c r="G5" s="1">
        <v>4061.8440000000001</v>
      </c>
      <c r="H5" s="1">
        <v>12562.673000000001</v>
      </c>
      <c r="I5" s="1">
        <v>0.32300000000000001</v>
      </c>
      <c r="J5"/>
      <c r="K5" s="1">
        <v>80.599999999999994</v>
      </c>
      <c r="L5" s="1">
        <f>I5*K5</f>
        <v>26.033799999999999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0.26</v>
      </c>
      <c r="F6" s="1">
        <v>0.26</v>
      </c>
      <c r="G6" s="1">
        <v>5112.6620000000003</v>
      </c>
      <c r="H6" s="1">
        <v>13073.565000000001</v>
      </c>
      <c r="I6" s="1">
        <v>0.39100000000000001</v>
      </c>
      <c r="J6"/>
      <c r="K6" s="1">
        <v>80.599999999999994</v>
      </c>
      <c r="L6" s="1">
        <f t="shared" ref="L6:L44" si="0">I6*K6</f>
        <v>31.514599999999998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0.26</v>
      </c>
      <c r="F7" s="1">
        <v>0.24</v>
      </c>
      <c r="G7" s="1">
        <v>6521.81</v>
      </c>
      <c r="H7" s="1">
        <v>16418.032999999999</v>
      </c>
      <c r="I7" s="1">
        <v>0.39700000000000002</v>
      </c>
      <c r="J7"/>
      <c r="K7" s="1">
        <v>80.599999999999994</v>
      </c>
      <c r="L7" s="1">
        <f t="shared" si="0"/>
        <v>31.998200000000001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0.27</v>
      </c>
      <c r="F8" s="1">
        <v>0.28000000000000003</v>
      </c>
      <c r="G8" s="1">
        <v>6426.692</v>
      </c>
      <c r="H8" s="1">
        <v>14447.266</v>
      </c>
      <c r="I8" s="1">
        <v>0.44500000000000001</v>
      </c>
      <c r="J8"/>
      <c r="K8" s="1">
        <v>80.599999999999994</v>
      </c>
      <c r="L8" s="1">
        <f t="shared" si="0"/>
        <v>35.866999999999997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0.27</v>
      </c>
      <c r="F9" s="1">
        <v>0.24</v>
      </c>
      <c r="G9" s="1">
        <v>1088.463</v>
      </c>
      <c r="H9" s="1">
        <v>5479.0879999999997</v>
      </c>
      <c r="I9" s="1">
        <v>0.19900000000000001</v>
      </c>
      <c r="J9"/>
      <c r="K9" s="1">
        <v>80.599999999999994</v>
      </c>
      <c r="L9" s="1">
        <f t="shared" si="0"/>
        <v>16.039400000000001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1057.742</v>
      </c>
      <c r="H10" s="1">
        <v>7363.8890000000001</v>
      </c>
      <c r="I10" s="1">
        <v>0.14399999999999999</v>
      </c>
      <c r="J10"/>
      <c r="K10" s="1">
        <v>80.599999999999994</v>
      </c>
      <c r="L10" s="1">
        <f t="shared" si="0"/>
        <v>11.606399999999999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1435.433</v>
      </c>
      <c r="H11" s="1">
        <v>4364.6580000000004</v>
      </c>
      <c r="I11" s="1">
        <v>0.32900000000000001</v>
      </c>
      <c r="J11"/>
      <c r="K11" s="1">
        <v>80.599999999999994</v>
      </c>
      <c r="L11" s="1">
        <f t="shared" si="0"/>
        <v>26.517399999999999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0.26</v>
      </c>
      <c r="F12" s="1">
        <v>0.24</v>
      </c>
      <c r="G12" s="1">
        <v>624.101</v>
      </c>
      <c r="H12" s="1">
        <v>2200.66</v>
      </c>
      <c r="I12" s="1">
        <v>0.28399999999999997</v>
      </c>
      <c r="J12"/>
      <c r="K12" s="1">
        <v>80.599999999999994</v>
      </c>
      <c r="L12" s="1">
        <f t="shared" si="0"/>
        <v>22.890399999999996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0.24</v>
      </c>
      <c r="F13" s="1">
        <v>0.24</v>
      </c>
      <c r="G13" s="1">
        <v>1282.1959999999999</v>
      </c>
      <c r="H13" s="1">
        <v>2264.1080000000002</v>
      </c>
      <c r="I13" s="1">
        <v>0.56599999999999995</v>
      </c>
      <c r="J13"/>
      <c r="K13" s="1">
        <v>80.599999999999994</v>
      </c>
      <c r="L13" s="1">
        <f t="shared" si="0"/>
        <v>45.619599999999991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1722.94</v>
      </c>
      <c r="H14" s="1">
        <v>4550.5240000000003</v>
      </c>
      <c r="I14" s="1">
        <v>0.379</v>
      </c>
      <c r="J14"/>
      <c r="K14" s="1">
        <v>80.599999999999994</v>
      </c>
      <c r="L14" s="1">
        <f t="shared" si="0"/>
        <v>30.5474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0.26</v>
      </c>
      <c r="F15" s="1">
        <v>0.24</v>
      </c>
      <c r="G15" s="1">
        <v>3091.2449999999999</v>
      </c>
      <c r="H15" s="1">
        <v>10543.192999999999</v>
      </c>
      <c r="I15" s="1">
        <v>0.29299999999999998</v>
      </c>
      <c r="J15"/>
      <c r="K15" s="1">
        <v>80.599999999999994</v>
      </c>
      <c r="L15" s="1">
        <f t="shared" si="0"/>
        <v>23.615799999999997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4359.0559999999996</v>
      </c>
      <c r="H16" s="1">
        <v>18392.377</v>
      </c>
      <c r="I16" s="1">
        <v>0.23699999999999999</v>
      </c>
      <c r="J16"/>
      <c r="K16" s="1">
        <v>80.599999999999994</v>
      </c>
      <c r="L16" s="1">
        <f t="shared" si="0"/>
        <v>19.102199999999996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0.26</v>
      </c>
      <c r="F17" s="1">
        <v>0.24</v>
      </c>
      <c r="G17" s="1">
        <v>1482.5820000000001</v>
      </c>
      <c r="H17" s="1">
        <v>2197.3449999999998</v>
      </c>
      <c r="I17" s="1">
        <v>0.67500000000000004</v>
      </c>
      <c r="J17"/>
      <c r="K17" s="1">
        <v>80.599999999999994</v>
      </c>
      <c r="L17" s="1">
        <f t="shared" si="0"/>
        <v>54.405000000000001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0.26</v>
      </c>
      <c r="F18" s="1">
        <v>0.24</v>
      </c>
      <c r="G18" s="1">
        <v>1245.5160000000001</v>
      </c>
      <c r="H18" s="1">
        <v>5443.7929999999997</v>
      </c>
      <c r="I18" s="1">
        <v>0.22900000000000001</v>
      </c>
      <c r="J18"/>
      <c r="K18" s="1">
        <v>80.599999999999994</v>
      </c>
      <c r="L18" s="1">
        <f t="shared" si="0"/>
        <v>18.4574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0.26</v>
      </c>
      <c r="F19" s="1">
        <v>0.24</v>
      </c>
      <c r="G19" s="1">
        <v>848.10699999999997</v>
      </c>
      <c r="H19" s="1">
        <v>6572.2439999999997</v>
      </c>
      <c r="I19" s="1">
        <v>0.129</v>
      </c>
      <c r="J19"/>
      <c r="K19" s="1">
        <v>80.599999999999994</v>
      </c>
      <c r="L19" s="1">
        <f t="shared" si="0"/>
        <v>10.397399999999999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1551.84</v>
      </c>
      <c r="H20" s="1">
        <v>5138.2950000000001</v>
      </c>
      <c r="I20" s="1">
        <v>0.30199999999999999</v>
      </c>
      <c r="J20"/>
      <c r="K20" s="1">
        <v>80.599999999999994</v>
      </c>
      <c r="L20" s="1">
        <f t="shared" si="0"/>
        <v>24.341199999999997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481.34300000000002</v>
      </c>
      <c r="H21" s="1">
        <v>1556.56</v>
      </c>
      <c r="I21" s="1">
        <v>0.309</v>
      </c>
      <c r="J21"/>
      <c r="K21" s="1">
        <v>80.599999999999994</v>
      </c>
      <c r="L21" s="1">
        <f t="shared" si="0"/>
        <v>24.905399999999997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0.26</v>
      </c>
      <c r="F22" s="1">
        <v>0.24</v>
      </c>
      <c r="G22" s="1">
        <v>1747.056</v>
      </c>
      <c r="H22" s="1">
        <v>2460.11</v>
      </c>
      <c r="I22" s="1">
        <v>0.71</v>
      </c>
      <c r="J22"/>
      <c r="K22" s="1">
        <v>80.599999999999994</v>
      </c>
      <c r="L22" s="1">
        <f t="shared" si="0"/>
        <v>57.225999999999992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1842.184</v>
      </c>
      <c r="H23" s="1">
        <v>5594.0290000000005</v>
      </c>
      <c r="I23" s="1">
        <v>0.32900000000000001</v>
      </c>
      <c r="J23"/>
      <c r="K23" s="1">
        <v>80.599999999999994</v>
      </c>
      <c r="L23" s="1">
        <f t="shared" si="0"/>
        <v>26.517399999999999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3115.7350000000001</v>
      </c>
      <c r="H24" s="1">
        <v>13589.919</v>
      </c>
      <c r="I24" s="1">
        <v>0.22900000000000001</v>
      </c>
      <c r="J24"/>
      <c r="K24" s="1">
        <v>80.599999999999994</v>
      </c>
      <c r="L24" s="1">
        <f t="shared" si="0"/>
        <v>18.4574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0.26</v>
      </c>
      <c r="F25" s="1">
        <v>0.24</v>
      </c>
      <c r="G25" s="1">
        <v>4174.9790000000003</v>
      </c>
      <c r="H25" s="1">
        <v>16130.24</v>
      </c>
      <c r="I25" s="1">
        <v>0.25900000000000001</v>
      </c>
      <c r="J25"/>
      <c r="K25" s="1">
        <v>80.599999999999994</v>
      </c>
      <c r="L25" s="1">
        <f t="shared" si="0"/>
        <v>20.875399999999999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1445.9369999999999</v>
      </c>
      <c r="H26" s="1">
        <v>2863.06</v>
      </c>
      <c r="I26" s="1">
        <v>0.505</v>
      </c>
      <c r="J26"/>
      <c r="K26" s="1">
        <v>80.599999999999994</v>
      </c>
      <c r="L26" s="1">
        <f t="shared" si="0"/>
        <v>40.702999999999996</v>
      </c>
    </row>
    <row r="27" spans="1:12" x14ac:dyDescent="0.25">
      <c r="J27"/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1292.9839999999999</v>
      </c>
      <c r="H28" s="1">
        <v>3606.971</v>
      </c>
      <c r="I28" s="1">
        <v>0.35799999999999998</v>
      </c>
      <c r="J28"/>
      <c r="K28" s="1">
        <v>80.599999999999994</v>
      </c>
      <c r="L28" s="1">
        <f t="shared" si="0"/>
        <v>28.854799999999997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1967.261</v>
      </c>
      <c r="H29" s="1">
        <v>6871.2290000000003</v>
      </c>
      <c r="I29" s="1">
        <v>0.28599999999999998</v>
      </c>
      <c r="J29"/>
      <c r="K29" s="1">
        <v>80.599999999999994</v>
      </c>
      <c r="L29" s="1">
        <f t="shared" si="0"/>
        <v>23.051599999999997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1760.162</v>
      </c>
      <c r="H30" s="1">
        <v>4868.49</v>
      </c>
      <c r="I30" s="1">
        <v>0.36199999999999999</v>
      </c>
      <c r="J30"/>
      <c r="K30" s="1">
        <v>80.599999999999994</v>
      </c>
      <c r="L30" s="1">
        <f t="shared" si="0"/>
        <v>29.177199999999996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1303.0260000000001</v>
      </c>
      <c r="H31" s="1">
        <v>4620.4040000000005</v>
      </c>
      <c r="I31" s="1">
        <v>0.28199999999999997</v>
      </c>
      <c r="J31"/>
      <c r="K31" s="1">
        <v>80.599999999999994</v>
      </c>
      <c r="L31" s="1">
        <f t="shared" si="0"/>
        <v>22.729199999999995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0.26</v>
      </c>
      <c r="G32" s="1">
        <v>762.22</v>
      </c>
      <c r="H32" s="1">
        <v>3251.5050000000001</v>
      </c>
      <c r="I32" s="1">
        <v>0.23400000000000001</v>
      </c>
      <c r="J32"/>
      <c r="K32" s="1">
        <v>80.599999999999994</v>
      </c>
      <c r="L32" s="1">
        <f t="shared" si="0"/>
        <v>18.860399999999998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0.27</v>
      </c>
      <c r="F33" s="1">
        <v>0.24</v>
      </c>
      <c r="G33" s="1">
        <v>591.66499999999996</v>
      </c>
      <c r="H33" s="1">
        <v>3525.5529999999999</v>
      </c>
      <c r="I33" s="1">
        <v>0.16800000000000001</v>
      </c>
      <c r="J33"/>
      <c r="K33" s="1">
        <v>80.599999999999994</v>
      </c>
      <c r="L33" s="1">
        <f t="shared" si="0"/>
        <v>13.540799999999999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474.88600000000002</v>
      </c>
      <c r="H34" s="1">
        <v>2454.0149999999999</v>
      </c>
      <c r="I34" s="1">
        <v>0.19400000000000001</v>
      </c>
      <c r="J34"/>
      <c r="K34" s="1">
        <v>80.599999999999994</v>
      </c>
      <c r="L34" s="1">
        <f t="shared" si="0"/>
        <v>15.6364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1294.692</v>
      </c>
      <c r="H35" s="1">
        <v>2510.6109999999999</v>
      </c>
      <c r="I35" s="1">
        <v>0.51600000000000001</v>
      </c>
      <c r="J35"/>
      <c r="K35" s="1">
        <v>80.599999999999994</v>
      </c>
      <c r="L35" s="1">
        <f t="shared" si="0"/>
        <v>41.589599999999997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2093.75</v>
      </c>
      <c r="H36" s="1">
        <v>4321.9179999999997</v>
      </c>
      <c r="I36" s="1">
        <v>0.48399999999999999</v>
      </c>
      <c r="K36" s="1">
        <v>80.599999999999994</v>
      </c>
      <c r="L36" s="1">
        <f t="shared" si="0"/>
        <v>39.010399999999997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1033.694</v>
      </c>
      <c r="H37" s="1">
        <v>4309.335</v>
      </c>
      <c r="I37" s="1">
        <v>0.24</v>
      </c>
      <c r="K37" s="1">
        <v>80.599999999999994</v>
      </c>
      <c r="L37" s="1">
        <f t="shared" si="0"/>
        <v>19.343999999999998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0.24</v>
      </c>
      <c r="F38" s="1">
        <v>0.24</v>
      </c>
      <c r="G38" s="1">
        <v>1641.221</v>
      </c>
      <c r="H38" s="1">
        <v>5029.4989999999998</v>
      </c>
      <c r="I38" s="1">
        <v>0.32600000000000001</v>
      </c>
      <c r="K38" s="1">
        <v>80.599999999999994</v>
      </c>
      <c r="L38" s="1">
        <f t="shared" si="0"/>
        <v>26.275600000000001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3278.1979999999999</v>
      </c>
      <c r="H39" s="1">
        <v>4923.8140000000003</v>
      </c>
      <c r="I39" s="1">
        <v>0.66600000000000004</v>
      </c>
      <c r="K39" s="1">
        <v>80.599999999999994</v>
      </c>
      <c r="L39" s="1">
        <f t="shared" si="0"/>
        <v>53.679600000000001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2423.63</v>
      </c>
      <c r="H40" s="1">
        <v>6263.299</v>
      </c>
      <c r="I40" s="1">
        <v>0.38700000000000001</v>
      </c>
      <c r="K40" s="1">
        <v>80.599999999999994</v>
      </c>
      <c r="L40" s="1">
        <f t="shared" si="0"/>
        <v>31.1922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1993.2449999999999</v>
      </c>
      <c r="H41" s="1">
        <v>5129.4210000000003</v>
      </c>
      <c r="I41" s="1">
        <v>0.38900000000000001</v>
      </c>
      <c r="K41" s="1">
        <v>80.599999999999994</v>
      </c>
      <c r="L41" s="1">
        <f t="shared" si="0"/>
        <v>31.353399999999997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0.24</v>
      </c>
      <c r="F42" s="1">
        <v>0.24</v>
      </c>
      <c r="G42" s="1">
        <v>1820.354</v>
      </c>
      <c r="H42" s="1">
        <v>5915.3919999999998</v>
      </c>
      <c r="I42" s="1">
        <v>0.308</v>
      </c>
      <c r="K42" s="1">
        <v>80.599999999999994</v>
      </c>
      <c r="L42" s="1">
        <f t="shared" si="0"/>
        <v>24.824799999999996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1622.3</v>
      </c>
      <c r="H43" s="1">
        <v>6051.6549999999997</v>
      </c>
      <c r="I43" s="1">
        <v>0.26800000000000002</v>
      </c>
      <c r="K43" s="1">
        <v>80.599999999999994</v>
      </c>
      <c r="L43" s="1">
        <f t="shared" si="0"/>
        <v>21.6008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0.27</v>
      </c>
      <c r="F44" s="1">
        <v>0.26</v>
      </c>
      <c r="G44" s="1">
        <v>821.98500000000001</v>
      </c>
      <c r="H44" s="1">
        <v>4205.9350000000004</v>
      </c>
      <c r="I44" s="1">
        <v>0.19500000000000001</v>
      </c>
      <c r="K44" s="1">
        <v>80.599999999999994</v>
      </c>
      <c r="L44" s="1">
        <f t="shared" si="0"/>
        <v>15.716999999999999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129</v>
      </c>
      <c r="D5" s="1" t="s">
        <v>130</v>
      </c>
      <c r="E5" s="1">
        <v>0.26</v>
      </c>
      <c r="F5" s="1">
        <v>0.26</v>
      </c>
      <c r="G5" s="1">
        <v>3261.3649999999998</v>
      </c>
      <c r="H5" s="1">
        <v>2844.922</v>
      </c>
      <c r="I5" s="1">
        <v>1.1459999999999999</v>
      </c>
      <c r="J5"/>
      <c r="K5" s="1">
        <v>80.599999999999994</v>
      </c>
      <c r="L5" s="1">
        <f>I5*K5</f>
        <v>92.367599999999982</v>
      </c>
    </row>
    <row r="6" spans="1:12" x14ac:dyDescent="0.25">
      <c r="A6" s="1">
        <v>2</v>
      </c>
      <c r="B6" s="1" t="s">
        <v>133</v>
      </c>
      <c r="C6" s="1" t="s">
        <v>129</v>
      </c>
      <c r="D6" s="1" t="s">
        <v>130</v>
      </c>
      <c r="E6" s="1">
        <v>0.27</v>
      </c>
      <c r="F6" s="1">
        <v>0.24</v>
      </c>
      <c r="G6" s="1">
        <v>2467.9299999999998</v>
      </c>
      <c r="H6" s="1">
        <v>1971.816</v>
      </c>
      <c r="I6" s="1">
        <v>1.252</v>
      </c>
      <c r="J6"/>
      <c r="K6" s="1">
        <v>80.599999999999994</v>
      </c>
      <c r="L6" s="1">
        <f t="shared" ref="L6:L44" si="0">I6*K6</f>
        <v>100.91119999999999</v>
      </c>
    </row>
    <row r="7" spans="1:12" x14ac:dyDescent="0.25">
      <c r="A7" s="1">
        <v>3</v>
      </c>
      <c r="B7" s="1" t="s">
        <v>134</v>
      </c>
      <c r="C7" s="1" t="s">
        <v>94</v>
      </c>
      <c r="D7" s="1" t="s">
        <v>75</v>
      </c>
      <c r="E7" s="1">
        <v>0.24</v>
      </c>
      <c r="F7" s="1">
        <v>0.24</v>
      </c>
      <c r="G7" s="1">
        <v>3287.3980000000001</v>
      </c>
      <c r="H7" s="1">
        <v>5372.2939999999999</v>
      </c>
      <c r="I7" s="1">
        <v>0.61199999999999999</v>
      </c>
      <c r="J7"/>
      <c r="K7" s="1">
        <v>80.599999999999994</v>
      </c>
      <c r="L7" s="1">
        <f t="shared" si="0"/>
        <v>49.327199999999998</v>
      </c>
    </row>
    <row r="8" spans="1:12" x14ac:dyDescent="0.25">
      <c r="A8" s="1">
        <v>4</v>
      </c>
      <c r="B8" s="1" t="s">
        <v>135</v>
      </c>
      <c r="C8" s="1" t="s">
        <v>94</v>
      </c>
      <c r="D8" s="1" t="s">
        <v>75</v>
      </c>
      <c r="E8" s="1">
        <v>0.26</v>
      </c>
      <c r="F8" s="1">
        <v>0.24</v>
      </c>
      <c r="G8" s="1">
        <v>3942.9369999999999</v>
      </c>
      <c r="H8" s="1">
        <v>5225.9889999999996</v>
      </c>
      <c r="I8" s="1">
        <v>0.754</v>
      </c>
      <c r="J8"/>
      <c r="K8" s="1">
        <v>80.599999999999994</v>
      </c>
      <c r="L8" s="1">
        <f t="shared" si="0"/>
        <v>60.772399999999998</v>
      </c>
    </row>
    <row r="9" spans="1:12" x14ac:dyDescent="0.25">
      <c r="A9" s="1">
        <v>5</v>
      </c>
      <c r="B9" s="1" t="s">
        <v>136</v>
      </c>
      <c r="C9" s="1" t="s">
        <v>136</v>
      </c>
      <c r="D9" s="1" t="s">
        <v>86</v>
      </c>
      <c r="E9" s="1">
        <v>0.24</v>
      </c>
      <c r="F9" s="1">
        <v>0.24</v>
      </c>
      <c r="G9" s="1">
        <v>1769.124</v>
      </c>
      <c r="H9" s="1">
        <v>1523.22</v>
      </c>
      <c r="I9" s="1">
        <v>1.161</v>
      </c>
      <c r="K9" s="1">
        <v>80.599999999999994</v>
      </c>
      <c r="L9" s="1">
        <f>I9*K9</f>
        <v>93.576599999999999</v>
      </c>
    </row>
    <row r="10" spans="1:12" x14ac:dyDescent="0.25">
      <c r="A10" s="1">
        <v>6</v>
      </c>
      <c r="B10" s="1" t="s">
        <v>137</v>
      </c>
      <c r="C10" s="1" t="s">
        <v>137</v>
      </c>
      <c r="D10" s="1" t="s">
        <v>87</v>
      </c>
      <c r="E10" s="1">
        <v>0.24</v>
      </c>
      <c r="F10" s="1">
        <v>0.24</v>
      </c>
      <c r="G10" s="1">
        <v>5964.0050000000001</v>
      </c>
      <c r="H10" s="1">
        <v>3005.2689999999998</v>
      </c>
      <c r="I10" s="1">
        <v>1.9850000000000001</v>
      </c>
      <c r="K10" s="1">
        <v>80.599999999999994</v>
      </c>
      <c r="L10" s="1">
        <f>I10*K10</f>
        <v>159.99099999999999</v>
      </c>
    </row>
    <row r="11" spans="1:12" x14ac:dyDescent="0.25">
      <c r="A11" s="1">
        <v>7</v>
      </c>
      <c r="B11" s="1" t="s">
        <v>138</v>
      </c>
      <c r="C11" s="1" t="s">
        <v>138</v>
      </c>
      <c r="D11" s="1" t="s">
        <v>76</v>
      </c>
      <c r="E11" s="1">
        <v>0.24</v>
      </c>
      <c r="F11" s="1">
        <v>0.24</v>
      </c>
      <c r="G11" s="1">
        <v>2572.431</v>
      </c>
      <c r="H11" s="1">
        <v>3073.7689999999998</v>
      </c>
      <c r="I11" s="1">
        <v>0.83699999999999997</v>
      </c>
      <c r="K11" s="1">
        <v>80.599999999999994</v>
      </c>
      <c r="L11" s="1">
        <f t="shared" si="0"/>
        <v>67.462199999999996</v>
      </c>
    </row>
    <row r="12" spans="1:12" x14ac:dyDescent="0.25">
      <c r="A12" s="1">
        <v>8</v>
      </c>
      <c r="B12" s="1" t="s">
        <v>139</v>
      </c>
      <c r="C12" s="1" t="s">
        <v>139</v>
      </c>
      <c r="D12" s="1" t="s">
        <v>77</v>
      </c>
      <c r="E12" s="1">
        <v>0.24</v>
      </c>
      <c r="F12" s="1">
        <v>0.24</v>
      </c>
      <c r="G12" s="1">
        <v>1586.316</v>
      </c>
      <c r="H12" s="1">
        <v>2003.9780000000001</v>
      </c>
      <c r="I12" s="1">
        <v>0.79200000000000004</v>
      </c>
      <c r="K12" s="1">
        <v>80.599999999999994</v>
      </c>
      <c r="L12" s="1">
        <f t="shared" si="0"/>
        <v>63.8352</v>
      </c>
    </row>
    <row r="13" spans="1:12" x14ac:dyDescent="0.25">
      <c r="A13" s="1">
        <v>9</v>
      </c>
      <c r="B13" s="1" t="s">
        <v>140</v>
      </c>
      <c r="C13" s="1" t="s">
        <v>140</v>
      </c>
      <c r="D13" s="1" t="s">
        <v>92</v>
      </c>
      <c r="E13" s="1">
        <v>0.24</v>
      </c>
      <c r="F13" s="1">
        <v>0.24</v>
      </c>
      <c r="G13" s="1">
        <v>6057.4369999999999</v>
      </c>
      <c r="H13" s="1">
        <v>4291.0370000000003</v>
      </c>
      <c r="I13" s="1">
        <v>1.4119999999999999</v>
      </c>
      <c r="K13" s="1">
        <v>80.599999999999994</v>
      </c>
      <c r="L13" s="1">
        <f t="shared" si="0"/>
        <v>113.80719999999998</v>
      </c>
    </row>
    <row r="14" spans="1:12" x14ac:dyDescent="0.25">
      <c r="A14" s="1">
        <v>10</v>
      </c>
      <c r="B14" s="1" t="s">
        <v>141</v>
      </c>
      <c r="C14" s="1" t="s">
        <v>141</v>
      </c>
      <c r="D14" s="1" t="s">
        <v>78</v>
      </c>
      <c r="E14" s="1">
        <v>0.24</v>
      </c>
      <c r="F14" s="1">
        <v>0.24</v>
      </c>
      <c r="G14" s="1">
        <v>1447.91</v>
      </c>
      <c r="H14" s="1">
        <v>3082.6219999999998</v>
      </c>
      <c r="I14" s="1">
        <v>0.47</v>
      </c>
      <c r="K14" s="1">
        <v>80.599999999999994</v>
      </c>
      <c r="L14" s="1">
        <f t="shared" si="0"/>
        <v>37.881999999999998</v>
      </c>
    </row>
    <row r="15" spans="1:12" x14ac:dyDescent="0.25">
      <c r="A15" s="1">
        <v>11</v>
      </c>
      <c r="B15" s="1" t="s">
        <v>142</v>
      </c>
      <c r="C15" s="1" t="s">
        <v>142</v>
      </c>
      <c r="D15" s="1" t="s">
        <v>79</v>
      </c>
      <c r="E15" s="1">
        <v>0.24</v>
      </c>
      <c r="F15" s="1">
        <v>0.24</v>
      </c>
      <c r="G15" s="1">
        <v>3484.69</v>
      </c>
      <c r="H15" s="1">
        <v>2413.09</v>
      </c>
      <c r="I15" s="1">
        <v>1.444</v>
      </c>
      <c r="K15" s="1">
        <v>80.599999999999994</v>
      </c>
      <c r="L15" s="1">
        <f t="shared" si="0"/>
        <v>116.38639999999999</v>
      </c>
    </row>
    <row r="16" spans="1:12" x14ac:dyDescent="0.25">
      <c r="A16" s="1">
        <v>12</v>
      </c>
      <c r="B16" s="1" t="s">
        <v>143</v>
      </c>
      <c r="C16" s="1" t="s">
        <v>143</v>
      </c>
      <c r="D16" s="1" t="s">
        <v>80</v>
      </c>
      <c r="E16" s="1">
        <v>0.24</v>
      </c>
      <c r="F16" s="1">
        <v>0.24</v>
      </c>
      <c r="G16" s="1">
        <v>5584.2979999999998</v>
      </c>
      <c r="H16" s="1">
        <v>5224.9189999999999</v>
      </c>
      <c r="I16" s="1">
        <v>1.069</v>
      </c>
      <c r="K16" s="1">
        <v>80.599999999999994</v>
      </c>
      <c r="L16" s="1">
        <f t="shared" si="0"/>
        <v>86.161399999999986</v>
      </c>
    </row>
    <row r="17" spans="1:12" x14ac:dyDescent="0.25">
      <c r="A17" s="1">
        <v>13</v>
      </c>
      <c r="B17" s="1" t="s">
        <v>144</v>
      </c>
      <c r="C17" s="1" t="s">
        <v>144</v>
      </c>
      <c r="D17" s="1" t="s">
        <v>81</v>
      </c>
      <c r="E17" s="1">
        <v>0.24</v>
      </c>
      <c r="F17" s="1">
        <v>0.24</v>
      </c>
      <c r="G17" s="1">
        <v>1677.634</v>
      </c>
      <c r="H17" s="1">
        <v>1676.838</v>
      </c>
      <c r="I17" s="1">
        <v>1</v>
      </c>
      <c r="K17" s="1">
        <v>80.599999999999994</v>
      </c>
      <c r="L17" s="1">
        <f t="shared" si="0"/>
        <v>80.599999999999994</v>
      </c>
    </row>
    <row r="18" spans="1:12" x14ac:dyDescent="0.25">
      <c r="A18" s="1">
        <v>14</v>
      </c>
      <c r="B18" s="1" t="s">
        <v>145</v>
      </c>
      <c r="C18" s="1" t="s">
        <v>136</v>
      </c>
      <c r="D18" s="1" t="s">
        <v>86</v>
      </c>
      <c r="E18" s="1">
        <v>0.24</v>
      </c>
      <c r="F18" s="1">
        <v>0.24</v>
      </c>
      <c r="G18" s="1">
        <v>1296.6510000000001</v>
      </c>
      <c r="H18" s="1">
        <v>1628.4580000000001</v>
      </c>
      <c r="I18" s="1">
        <v>0.79600000000000004</v>
      </c>
      <c r="K18" s="1">
        <v>80.599999999999994</v>
      </c>
      <c r="L18" s="1">
        <f t="shared" si="0"/>
        <v>64.157600000000002</v>
      </c>
    </row>
    <row r="19" spans="1:12" x14ac:dyDescent="0.25">
      <c r="A19" s="1">
        <v>15</v>
      </c>
      <c r="B19" s="1" t="s">
        <v>146</v>
      </c>
      <c r="C19" s="1" t="s">
        <v>137</v>
      </c>
      <c r="D19" s="1" t="s">
        <v>87</v>
      </c>
      <c r="E19" s="1">
        <v>0.24</v>
      </c>
      <c r="F19" s="1">
        <v>0.24</v>
      </c>
      <c r="G19" s="1">
        <v>5830.7910000000002</v>
      </c>
      <c r="H19" s="1">
        <v>4521.3360000000002</v>
      </c>
      <c r="I19" s="1">
        <v>1.29</v>
      </c>
      <c r="K19" s="1">
        <v>80.599999999999994</v>
      </c>
      <c r="L19" s="1">
        <f t="shared" si="0"/>
        <v>103.97399999999999</v>
      </c>
    </row>
    <row r="20" spans="1:12" x14ac:dyDescent="0.25">
      <c r="A20" s="1">
        <v>16</v>
      </c>
      <c r="B20" s="1" t="s">
        <v>147</v>
      </c>
      <c r="C20" s="1" t="s">
        <v>138</v>
      </c>
      <c r="D20" s="1" t="s">
        <v>76</v>
      </c>
      <c r="E20" s="1">
        <v>0.24</v>
      </c>
      <c r="F20" s="1">
        <v>0.24</v>
      </c>
      <c r="G20" s="1">
        <v>4164.1589999999997</v>
      </c>
      <c r="H20" s="1">
        <v>2384.8609999999999</v>
      </c>
      <c r="I20" s="1">
        <v>1.746</v>
      </c>
      <c r="K20" s="1">
        <v>80.599999999999994</v>
      </c>
      <c r="L20" s="1">
        <f t="shared" si="0"/>
        <v>140.7276</v>
      </c>
    </row>
    <row r="21" spans="1:12" x14ac:dyDescent="0.25">
      <c r="A21" s="1">
        <v>17</v>
      </c>
      <c r="B21" s="1" t="s">
        <v>148</v>
      </c>
      <c r="C21" s="1" t="s">
        <v>139</v>
      </c>
      <c r="D21" s="1" t="s">
        <v>77</v>
      </c>
      <c r="E21" s="1">
        <v>0.24</v>
      </c>
      <c r="F21" s="1">
        <v>0.24</v>
      </c>
      <c r="G21" s="1">
        <v>1596.826</v>
      </c>
      <c r="H21" s="1">
        <v>1702.5070000000001</v>
      </c>
      <c r="I21" s="1">
        <v>0.93799999999999994</v>
      </c>
      <c r="K21" s="1">
        <v>80.599999999999994</v>
      </c>
      <c r="L21" s="1">
        <f t="shared" si="0"/>
        <v>75.602799999999988</v>
      </c>
    </row>
    <row r="22" spans="1:12" x14ac:dyDescent="0.25">
      <c r="A22" s="1">
        <v>18</v>
      </c>
      <c r="B22" s="1" t="s">
        <v>149</v>
      </c>
      <c r="C22" s="1" t="s">
        <v>140</v>
      </c>
      <c r="D22" s="1" t="s">
        <v>92</v>
      </c>
      <c r="E22" s="1">
        <v>0.24</v>
      </c>
      <c r="F22" s="1">
        <v>0.24</v>
      </c>
      <c r="G22" s="1">
        <v>5950.4179999999997</v>
      </c>
      <c r="H22" s="1">
        <v>3332.8290000000002</v>
      </c>
      <c r="I22" s="1">
        <v>1.7849999999999999</v>
      </c>
      <c r="K22" s="1">
        <v>80.599999999999994</v>
      </c>
      <c r="L22" s="1">
        <f t="shared" si="0"/>
        <v>143.87099999999998</v>
      </c>
    </row>
    <row r="23" spans="1:12" x14ac:dyDescent="0.25">
      <c r="A23" s="1">
        <v>19</v>
      </c>
      <c r="B23" s="1" t="s">
        <v>150</v>
      </c>
      <c r="C23" s="1" t="s">
        <v>141</v>
      </c>
      <c r="D23" s="1" t="s">
        <v>78</v>
      </c>
      <c r="E23" s="1">
        <v>0.24</v>
      </c>
      <c r="F23" s="1">
        <v>0.24</v>
      </c>
      <c r="G23" s="1">
        <v>3321.6819999999998</v>
      </c>
      <c r="H23" s="1">
        <v>1767.7190000000001</v>
      </c>
      <c r="I23" s="1">
        <v>1.879</v>
      </c>
      <c r="K23" s="1">
        <v>80.599999999999994</v>
      </c>
      <c r="L23" s="1">
        <f t="shared" si="0"/>
        <v>151.44739999999999</v>
      </c>
    </row>
    <row r="24" spans="1:12" x14ac:dyDescent="0.25">
      <c r="A24" s="1">
        <v>20</v>
      </c>
      <c r="B24" s="1" t="s">
        <v>151</v>
      </c>
      <c r="C24" s="1" t="s">
        <v>142</v>
      </c>
      <c r="D24" s="1" t="s">
        <v>79</v>
      </c>
      <c r="E24" s="1">
        <v>0.24</v>
      </c>
      <c r="F24" s="1">
        <v>0.24</v>
      </c>
      <c r="G24" s="1">
        <v>2993.3989999999999</v>
      </c>
      <c r="H24" s="1">
        <v>3037.194</v>
      </c>
      <c r="I24" s="1">
        <v>0.98599999999999999</v>
      </c>
      <c r="K24" s="1">
        <v>80.599999999999994</v>
      </c>
      <c r="L24" s="1">
        <f t="shared" si="0"/>
        <v>79.471599999999995</v>
      </c>
    </row>
    <row r="25" spans="1:12" x14ac:dyDescent="0.25">
      <c r="A25" s="1">
        <v>21</v>
      </c>
      <c r="B25" s="1" t="s">
        <v>152</v>
      </c>
      <c r="C25" s="1" t="s">
        <v>143</v>
      </c>
      <c r="D25" s="1" t="s">
        <v>80</v>
      </c>
      <c r="E25" s="1">
        <v>0.24</v>
      </c>
      <c r="F25" s="1">
        <v>0.24</v>
      </c>
      <c r="G25" s="1">
        <v>4379.4480000000003</v>
      </c>
      <c r="H25" s="1">
        <v>4868.4520000000002</v>
      </c>
      <c r="I25" s="1">
        <v>0.9</v>
      </c>
      <c r="K25" s="1">
        <v>80.599999999999994</v>
      </c>
      <c r="L25" s="1">
        <f t="shared" si="0"/>
        <v>72.539999999999992</v>
      </c>
    </row>
    <row r="26" spans="1:12" x14ac:dyDescent="0.25">
      <c r="A26" s="1">
        <v>22</v>
      </c>
      <c r="B26" s="1" t="s">
        <v>153</v>
      </c>
      <c r="C26" s="1" t="s">
        <v>144</v>
      </c>
      <c r="D26" s="1" t="s">
        <v>81</v>
      </c>
      <c r="E26" s="1">
        <v>0.24</v>
      </c>
      <c r="F26" s="1">
        <v>0.24</v>
      </c>
      <c r="G26" s="1">
        <v>1697.1669999999999</v>
      </c>
      <c r="H26" s="1">
        <v>1815.325</v>
      </c>
      <c r="I26" s="1">
        <v>0.93500000000000005</v>
      </c>
      <c r="K26" s="1">
        <v>80.599999999999994</v>
      </c>
      <c r="L26" s="1">
        <f t="shared" si="0"/>
        <v>75.361000000000004</v>
      </c>
    </row>
    <row r="27" spans="1:12" x14ac:dyDescent="0.25">
      <c r="K27" s="1">
        <v>80.599999999999994</v>
      </c>
      <c r="L27" s="1">
        <f t="shared" si="0"/>
        <v>0</v>
      </c>
    </row>
    <row r="28" spans="1:12" x14ac:dyDescent="0.25">
      <c r="A28" s="1">
        <v>24</v>
      </c>
      <c r="B28" s="1" t="s">
        <v>112</v>
      </c>
      <c r="C28" s="1" t="s">
        <v>95</v>
      </c>
      <c r="D28" s="1" t="s">
        <v>87</v>
      </c>
      <c r="E28" s="1">
        <v>0.24</v>
      </c>
      <c r="F28" s="1">
        <v>0.24</v>
      </c>
      <c r="G28" s="1">
        <v>1334.7909999999999</v>
      </c>
      <c r="H28" s="1">
        <v>1365.865</v>
      </c>
      <c r="I28" s="1">
        <v>0.97699999999999998</v>
      </c>
      <c r="K28" s="1">
        <v>80.599999999999994</v>
      </c>
      <c r="L28" s="1">
        <f t="shared" si="0"/>
        <v>78.746199999999988</v>
      </c>
    </row>
    <row r="29" spans="1:12" x14ac:dyDescent="0.25">
      <c r="A29" s="1">
        <v>25</v>
      </c>
      <c r="B29" s="1" t="s">
        <v>113</v>
      </c>
      <c r="C29" s="1" t="s">
        <v>96</v>
      </c>
      <c r="D29" s="1" t="s">
        <v>76</v>
      </c>
      <c r="E29" s="1">
        <v>0.24</v>
      </c>
      <c r="F29" s="1">
        <v>0.24</v>
      </c>
      <c r="G29" s="1">
        <v>1201.808</v>
      </c>
      <c r="H29" s="1">
        <v>1410.029</v>
      </c>
      <c r="I29" s="1">
        <v>0.85199999999999998</v>
      </c>
      <c r="K29" s="1">
        <v>80.599999999999994</v>
      </c>
      <c r="L29" s="1">
        <f t="shared" si="0"/>
        <v>68.671199999999999</v>
      </c>
    </row>
    <row r="30" spans="1:12" x14ac:dyDescent="0.25">
      <c r="A30" s="1">
        <v>26</v>
      </c>
      <c r="B30" s="1" t="s">
        <v>114</v>
      </c>
      <c r="C30" s="1" t="s">
        <v>97</v>
      </c>
      <c r="D30" s="1" t="s">
        <v>77</v>
      </c>
      <c r="E30" s="1">
        <v>0.24</v>
      </c>
      <c r="F30" s="1">
        <v>0.24</v>
      </c>
      <c r="G30" s="1">
        <v>1223.6980000000001</v>
      </c>
      <c r="H30" s="1">
        <v>1034.998</v>
      </c>
      <c r="I30" s="1">
        <v>1.1819999999999999</v>
      </c>
      <c r="K30" s="1">
        <v>80.599999999999994</v>
      </c>
      <c r="L30" s="1">
        <f t="shared" si="0"/>
        <v>95.269199999999984</v>
      </c>
    </row>
    <row r="31" spans="1:12" x14ac:dyDescent="0.25">
      <c r="A31" s="1">
        <v>27</v>
      </c>
      <c r="B31" s="1" t="s">
        <v>115</v>
      </c>
      <c r="C31" s="1" t="s">
        <v>98</v>
      </c>
      <c r="D31" s="1" t="s">
        <v>92</v>
      </c>
      <c r="E31" s="1">
        <v>0.24</v>
      </c>
      <c r="F31" s="1">
        <v>0.24</v>
      </c>
      <c r="G31" s="1">
        <v>1427.3320000000001</v>
      </c>
      <c r="H31" s="1">
        <v>1446.0640000000001</v>
      </c>
      <c r="I31" s="1">
        <v>0.98699999999999999</v>
      </c>
      <c r="K31" s="1">
        <v>80.599999999999994</v>
      </c>
      <c r="L31" s="1">
        <f t="shared" si="0"/>
        <v>79.552199999999999</v>
      </c>
    </row>
    <row r="32" spans="1:12" x14ac:dyDescent="0.25">
      <c r="A32" s="1">
        <v>28</v>
      </c>
      <c r="B32" s="1" t="s">
        <v>116</v>
      </c>
      <c r="C32" s="1" t="s">
        <v>99</v>
      </c>
      <c r="D32" s="1" t="s">
        <v>78</v>
      </c>
      <c r="E32" s="1">
        <v>0.24</v>
      </c>
      <c r="F32" s="1">
        <v>0.26</v>
      </c>
      <c r="G32" s="1">
        <v>1242.4760000000001</v>
      </c>
      <c r="H32" s="1">
        <v>979.28300000000002</v>
      </c>
      <c r="I32" s="1">
        <v>1.2689999999999999</v>
      </c>
      <c r="K32" s="1">
        <v>80.599999999999994</v>
      </c>
      <c r="L32" s="1">
        <f t="shared" si="0"/>
        <v>102.28139999999999</v>
      </c>
    </row>
    <row r="33" spans="1:12" x14ac:dyDescent="0.25">
      <c r="A33" s="1">
        <v>29</v>
      </c>
      <c r="B33" s="1" t="s">
        <v>117</v>
      </c>
      <c r="C33" s="1" t="s">
        <v>100</v>
      </c>
      <c r="D33" s="1" t="s">
        <v>79</v>
      </c>
      <c r="E33" s="1">
        <v>0.26</v>
      </c>
      <c r="F33" s="1">
        <v>0.24</v>
      </c>
      <c r="G33" s="1">
        <v>1359.5060000000001</v>
      </c>
      <c r="H33" s="1">
        <v>1513.2539999999999</v>
      </c>
      <c r="I33" s="1">
        <v>0.89800000000000002</v>
      </c>
      <c r="K33" s="1">
        <v>80.599999999999994</v>
      </c>
      <c r="L33" s="1">
        <f t="shared" si="0"/>
        <v>72.378799999999998</v>
      </c>
    </row>
    <row r="34" spans="1:12" x14ac:dyDescent="0.25">
      <c r="A34" s="1">
        <v>30</v>
      </c>
      <c r="B34" s="1" t="s">
        <v>118</v>
      </c>
      <c r="C34" s="1" t="s">
        <v>101</v>
      </c>
      <c r="D34" s="1" t="s">
        <v>80</v>
      </c>
      <c r="E34" s="1">
        <v>0.24</v>
      </c>
      <c r="F34" s="1">
        <v>0.24</v>
      </c>
      <c r="G34" s="1">
        <v>1041.4010000000001</v>
      </c>
      <c r="H34" s="1">
        <v>1278.434</v>
      </c>
      <c r="I34" s="1">
        <v>0.81499999999999995</v>
      </c>
      <c r="K34" s="1">
        <v>80.599999999999994</v>
      </c>
      <c r="L34" s="1">
        <f t="shared" si="0"/>
        <v>65.688999999999993</v>
      </c>
    </row>
    <row r="35" spans="1:12" x14ac:dyDescent="0.25">
      <c r="A35" s="1">
        <v>31</v>
      </c>
      <c r="B35" s="1" t="s">
        <v>119</v>
      </c>
      <c r="C35" s="1" t="s">
        <v>102</v>
      </c>
      <c r="D35" s="1" t="s">
        <v>81</v>
      </c>
      <c r="E35" s="1">
        <v>0.24</v>
      </c>
      <c r="F35" s="1">
        <v>0.24</v>
      </c>
      <c r="G35" s="1">
        <v>1470.731</v>
      </c>
      <c r="H35" s="1">
        <v>1882.864</v>
      </c>
      <c r="I35" s="1">
        <v>0.78100000000000003</v>
      </c>
      <c r="K35" s="1">
        <v>80.599999999999994</v>
      </c>
      <c r="L35" s="1">
        <f t="shared" si="0"/>
        <v>62.948599999999999</v>
      </c>
    </row>
    <row r="36" spans="1:12" x14ac:dyDescent="0.25">
      <c r="A36" s="1">
        <v>32</v>
      </c>
      <c r="B36" s="1" t="s">
        <v>120</v>
      </c>
      <c r="C36" s="1" t="s">
        <v>103</v>
      </c>
      <c r="D36" s="1" t="s">
        <v>82</v>
      </c>
      <c r="E36" s="1">
        <v>0.24</v>
      </c>
      <c r="F36" s="1">
        <v>0.24</v>
      </c>
      <c r="G36" s="1">
        <v>1707.8219999999999</v>
      </c>
      <c r="H36" s="1">
        <v>840.43100000000004</v>
      </c>
      <c r="I36" s="1">
        <v>2.032</v>
      </c>
      <c r="K36" s="1">
        <v>80.599999999999994</v>
      </c>
      <c r="L36" s="1">
        <f t="shared" si="0"/>
        <v>163.7792</v>
      </c>
    </row>
    <row r="37" spans="1:12" x14ac:dyDescent="0.25">
      <c r="A37" s="1">
        <v>33</v>
      </c>
      <c r="B37" s="1" t="s">
        <v>121</v>
      </c>
      <c r="C37" s="1" t="s">
        <v>104</v>
      </c>
      <c r="D37" s="1" t="s">
        <v>83</v>
      </c>
      <c r="E37" s="1">
        <v>0.24</v>
      </c>
      <c r="F37" s="1">
        <v>0.24</v>
      </c>
      <c r="G37" s="1">
        <v>626.40800000000002</v>
      </c>
      <c r="H37" s="1">
        <v>934.72</v>
      </c>
      <c r="I37" s="1">
        <v>0.67</v>
      </c>
      <c r="K37" s="1">
        <v>80.599999999999994</v>
      </c>
      <c r="L37" s="1">
        <f t="shared" si="0"/>
        <v>54.002000000000002</v>
      </c>
    </row>
    <row r="38" spans="1:12" x14ac:dyDescent="0.25">
      <c r="A38" s="1">
        <v>34</v>
      </c>
      <c r="B38" s="1" t="s">
        <v>122</v>
      </c>
      <c r="C38" s="1" t="s">
        <v>105</v>
      </c>
      <c r="D38" s="1" t="s">
        <v>84</v>
      </c>
      <c r="E38" s="1">
        <v>0.26</v>
      </c>
      <c r="F38" s="1">
        <v>0.24</v>
      </c>
      <c r="G38" s="1">
        <v>1188.8920000000001</v>
      </c>
      <c r="H38" s="1">
        <v>983.65800000000002</v>
      </c>
      <c r="I38" s="1">
        <v>1.2090000000000001</v>
      </c>
      <c r="K38" s="1">
        <v>80.599999999999994</v>
      </c>
      <c r="L38" s="1">
        <f t="shared" si="0"/>
        <v>97.445399999999992</v>
      </c>
    </row>
    <row r="39" spans="1:12" x14ac:dyDescent="0.25">
      <c r="A39" s="1">
        <v>35</v>
      </c>
      <c r="B39" s="1" t="s">
        <v>123</v>
      </c>
      <c r="C39" s="1" t="s">
        <v>106</v>
      </c>
      <c r="D39" s="1" t="s">
        <v>85</v>
      </c>
      <c r="E39" s="1">
        <v>0.24</v>
      </c>
      <c r="F39" s="1">
        <v>0.24</v>
      </c>
      <c r="G39" s="1">
        <v>1173.739</v>
      </c>
      <c r="H39" s="1">
        <v>1207.17</v>
      </c>
      <c r="I39" s="1">
        <v>0.97199999999999998</v>
      </c>
      <c r="K39" s="1">
        <v>80.599999999999994</v>
      </c>
      <c r="L39" s="1">
        <f t="shared" si="0"/>
        <v>78.343199999999996</v>
      </c>
    </row>
    <row r="40" spans="1:12" x14ac:dyDescent="0.25">
      <c r="A40" s="1">
        <v>36</v>
      </c>
      <c r="B40" s="1" t="s">
        <v>124</v>
      </c>
      <c r="C40" s="1" t="s">
        <v>107</v>
      </c>
      <c r="D40" s="1" t="s">
        <v>93</v>
      </c>
      <c r="E40" s="1">
        <v>0.24</v>
      </c>
      <c r="F40" s="1">
        <v>0.24</v>
      </c>
      <c r="G40" s="1">
        <v>1438.527</v>
      </c>
      <c r="H40" s="1">
        <v>1775.8869999999999</v>
      </c>
      <c r="I40" s="1">
        <v>0.81</v>
      </c>
      <c r="K40" s="1">
        <v>80.599999999999994</v>
      </c>
      <c r="L40" s="1">
        <f t="shared" si="0"/>
        <v>65.286000000000001</v>
      </c>
    </row>
    <row r="41" spans="1:12" x14ac:dyDescent="0.25">
      <c r="A41" s="1">
        <v>37</v>
      </c>
      <c r="B41" s="1" t="s">
        <v>125</v>
      </c>
      <c r="C41" s="1" t="s">
        <v>108</v>
      </c>
      <c r="D41" s="1" t="s">
        <v>88</v>
      </c>
      <c r="E41" s="1">
        <v>0.24</v>
      </c>
      <c r="F41" s="1">
        <v>0.24</v>
      </c>
      <c r="G41" s="1">
        <v>1038.4259999999999</v>
      </c>
      <c r="H41" s="1">
        <v>1031.509</v>
      </c>
      <c r="I41" s="1">
        <v>1.0069999999999999</v>
      </c>
      <c r="K41" s="1">
        <v>80.599999999999994</v>
      </c>
      <c r="L41" s="1">
        <f t="shared" si="0"/>
        <v>81.16419999999998</v>
      </c>
    </row>
    <row r="42" spans="1:12" x14ac:dyDescent="0.25">
      <c r="A42" s="1">
        <v>38</v>
      </c>
      <c r="B42" s="1" t="s">
        <v>126</v>
      </c>
      <c r="C42" s="1" t="s">
        <v>109</v>
      </c>
      <c r="D42" s="1" t="s">
        <v>89</v>
      </c>
      <c r="E42" s="1">
        <v>0.26</v>
      </c>
      <c r="F42" s="1">
        <v>0.24</v>
      </c>
      <c r="G42" s="1">
        <v>780.298</v>
      </c>
      <c r="H42" s="1">
        <v>988.72500000000002</v>
      </c>
      <c r="I42" s="1">
        <v>0.78900000000000003</v>
      </c>
      <c r="K42" s="1">
        <v>80.599999999999994</v>
      </c>
      <c r="L42" s="1">
        <f t="shared" si="0"/>
        <v>63.593399999999995</v>
      </c>
    </row>
    <row r="43" spans="1:12" x14ac:dyDescent="0.25">
      <c r="A43" s="1">
        <v>39</v>
      </c>
      <c r="B43" s="1" t="s">
        <v>127</v>
      </c>
      <c r="C43" s="1" t="s">
        <v>110</v>
      </c>
      <c r="D43" s="1" t="s">
        <v>90</v>
      </c>
      <c r="E43" s="1">
        <v>0.24</v>
      </c>
      <c r="F43" s="1">
        <v>0.24</v>
      </c>
      <c r="G43" s="1">
        <v>1119.0609999999999</v>
      </c>
      <c r="H43" s="1">
        <v>958.46500000000003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A44" s="1">
        <v>40</v>
      </c>
      <c r="B44" s="1" t="s">
        <v>128</v>
      </c>
      <c r="C44" s="1" t="s">
        <v>111</v>
      </c>
      <c r="D44" s="1" t="s">
        <v>91</v>
      </c>
      <c r="E44" s="1">
        <v>0.23</v>
      </c>
      <c r="F44" s="1">
        <v>0.24</v>
      </c>
      <c r="G44" s="1">
        <v>131.91</v>
      </c>
      <c r="H44" s="1">
        <v>445.25900000000001</v>
      </c>
      <c r="I44" s="1">
        <v>0.29599999999999999</v>
      </c>
      <c r="K44" s="1">
        <v>80.599999999999994</v>
      </c>
      <c r="L44" s="1">
        <f t="shared" si="0"/>
        <v>23.857599999999998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Sheet1!_29052024_AA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2024-05-29T12:41:17Z</dcterms:modified>
</cp:coreProperties>
</file>