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Business analytics\"/>
    </mc:Choice>
  </mc:AlternateContent>
  <xr:revisionPtr revIDLastSave="0" documentId="8_{D44C5943-C789-4D2A-8C2D-28DC61B1AAD4}" xr6:coauthVersionLast="36" xr6:coauthVersionMax="36" xr10:uidLastSave="{00000000-0000-0000-0000-000000000000}"/>
  <bookViews>
    <workbookView xWindow="0" yWindow="0" windowWidth="20490" windowHeight="7545" xr2:uid="{531DBDA5-7572-4F8C-BF5A-12159A24ABBB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Sheet1!$G$16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2" i="1"/>
  <c r="B17" i="1" s="1"/>
  <c r="B20" i="1" s="1"/>
  <c r="G16" i="1" s="1"/>
</calcChain>
</file>

<file path=xl/sharedStrings.xml><?xml version="1.0" encoding="utf-8"?>
<sst xmlns="http://schemas.openxmlformats.org/spreadsheetml/2006/main" count="15" uniqueCount="13">
  <si>
    <t>BN Bookstore</t>
  </si>
  <si>
    <t>Regular price</t>
  </si>
  <si>
    <t>Order</t>
  </si>
  <si>
    <t xml:space="preserve">Ordered </t>
  </si>
  <si>
    <t>Unit cost</t>
  </si>
  <si>
    <t xml:space="preserve">at least </t>
  </si>
  <si>
    <t>Demand</t>
  </si>
  <si>
    <t>(500 - 4500)</t>
  </si>
  <si>
    <t>Sale price</t>
  </si>
  <si>
    <t>Surplus</t>
  </si>
  <si>
    <t>Profit</t>
  </si>
  <si>
    <t>Revenue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</si>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</sst>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164" fontId="3" fillId="3" borderId="2" xfId="1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2" fillId="0" borderId="1" xfId="2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20520</xdr:colOff>
      <xdr:row>0</xdr:row>
      <xdr:rowOff>57150</xdr:rowOff>
    </xdr:from>
    <xdr:to>
      <xdr:col>14</xdr:col>
      <xdr:colOff>686895</xdr:colOff>
      <xdr:row>13</xdr:row>
      <xdr:rowOff>162390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99C9F2-102D-4A3F-A76F-32B3333D8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7295" y="57150"/>
          <a:ext cx="6257550" cy="2657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8FE6-2898-44C9-A35F-443998705BAA}">
  <dimension ref="A1:P25"/>
  <sheetViews>
    <sheetView tabSelected="1" workbookViewId="0">
      <selection activeCell="E13" sqref="E13"/>
    </sheetView>
  </sheetViews>
  <sheetFormatPr defaultRowHeight="15" x14ac:dyDescent="0.25"/>
  <cols>
    <col min="1" max="1" width="12.5703125" style="1" bestFit="1" customWidth="1"/>
    <col min="2" max="2" width="10" style="1" bestFit="1" customWidth="1"/>
    <col min="3" max="3" width="11" style="1" bestFit="1" customWidth="1"/>
    <col min="4" max="7" width="9.140625" style="1"/>
    <col min="8" max="11" width="12.28515625" style="1" bestFit="1" customWidth="1"/>
    <col min="12" max="16" width="11.5703125" style="1" bestFit="1" customWidth="1"/>
    <col min="17" max="16384" width="9.140625" style="1"/>
  </cols>
  <sheetData>
    <row r="1" spans="1:16" ht="20.25" thickBot="1" x14ac:dyDescent="0.3">
      <c r="A1" s="11" t="s">
        <v>0</v>
      </c>
      <c r="B1" s="11"/>
      <c r="C1" s="11"/>
    </row>
    <row r="2" spans="1:16" ht="15.75" thickTop="1" x14ac:dyDescent="0.25">
      <c r="F2" s="1" t="s">
        <v>5</v>
      </c>
    </row>
    <row r="3" spans="1:16" x14ac:dyDescent="0.25">
      <c r="A3" s="1" t="s">
        <v>1</v>
      </c>
      <c r="B3" s="2">
        <v>30</v>
      </c>
      <c r="F3" s="3" t="s">
        <v>3</v>
      </c>
      <c r="G3" s="3" t="s">
        <v>4</v>
      </c>
    </row>
    <row r="4" spans="1:16" x14ac:dyDescent="0.25">
      <c r="A4" s="1" t="s">
        <v>8</v>
      </c>
      <c r="B4" s="2">
        <v>10</v>
      </c>
      <c r="F4" s="3">
        <v>0</v>
      </c>
      <c r="G4" s="4">
        <v>24</v>
      </c>
    </row>
    <row r="5" spans="1:16" x14ac:dyDescent="0.25">
      <c r="F5" s="3">
        <v>1000</v>
      </c>
      <c r="G5" s="4">
        <v>23</v>
      </c>
    </row>
    <row r="6" spans="1:16" x14ac:dyDescent="0.25">
      <c r="F6" s="3">
        <v>2000</v>
      </c>
      <c r="G6" s="4">
        <v>22.25</v>
      </c>
    </row>
    <row r="7" spans="1:16" x14ac:dyDescent="0.25">
      <c r="F7" s="3">
        <v>3000</v>
      </c>
      <c r="G7" s="4">
        <v>21.75</v>
      </c>
    </row>
    <row r="8" spans="1:16" x14ac:dyDescent="0.25">
      <c r="F8" s="3">
        <v>4000</v>
      </c>
      <c r="G8" s="4">
        <v>21.3</v>
      </c>
    </row>
    <row r="9" spans="1:16" x14ac:dyDescent="0.25">
      <c r="A9" s="1" t="s">
        <v>6</v>
      </c>
      <c r="B9" s="5">
        <v>4000</v>
      </c>
      <c r="C9" s="1" t="s">
        <v>7</v>
      </c>
    </row>
    <row r="10" spans="1:16" x14ac:dyDescent="0.25">
      <c r="A10" s="1" t="s">
        <v>2</v>
      </c>
      <c r="B10" s="5">
        <v>3500</v>
      </c>
    </row>
    <row r="12" spans="1:16" x14ac:dyDescent="0.25">
      <c r="A12" s="1" t="s">
        <v>9</v>
      </c>
      <c r="B12" s="1">
        <f>MAX(B10-B9,0)</f>
        <v>0</v>
      </c>
    </row>
    <row r="15" spans="1:16" x14ac:dyDescent="0.25">
      <c r="A15" s="1" t="s">
        <v>12</v>
      </c>
      <c r="B15" s="6">
        <f>VLOOKUP(B10, F3:G8,2,TRUE)*B10</f>
        <v>76125</v>
      </c>
      <c r="H15" s="13" t="s">
        <v>6</v>
      </c>
      <c r="I15" s="13"/>
      <c r="J15" s="13"/>
      <c r="K15" s="13"/>
      <c r="L15" s="13"/>
      <c r="M15" s="13"/>
      <c r="N15" s="13"/>
      <c r="O15" s="13"/>
      <c r="P15" s="13"/>
    </row>
    <row r="16" spans="1:16" x14ac:dyDescent="0.25">
      <c r="B16" s="2"/>
      <c r="F16" s="12" t="s">
        <v>2</v>
      </c>
      <c r="G16" s="9">
        <f>B20</f>
        <v>28875</v>
      </c>
      <c r="H16" s="3">
        <v>500</v>
      </c>
      <c r="I16" s="3">
        <v>1000</v>
      </c>
      <c r="J16" s="3">
        <v>1500</v>
      </c>
      <c r="K16" s="3">
        <v>2000</v>
      </c>
      <c r="L16" s="3">
        <v>2500</v>
      </c>
      <c r="M16" s="3">
        <v>3000</v>
      </c>
      <c r="N16" s="3">
        <v>3500</v>
      </c>
      <c r="O16" s="3">
        <v>4000</v>
      </c>
      <c r="P16" s="3">
        <v>4500</v>
      </c>
    </row>
    <row r="17" spans="1:16" x14ac:dyDescent="0.25">
      <c r="A17" s="1" t="s">
        <v>11</v>
      </c>
      <c r="B17" s="2">
        <f>MIN(B9:B10)*B3+B12*B4</f>
        <v>105000</v>
      </c>
      <c r="F17" s="12"/>
      <c r="G17" s="3">
        <v>500</v>
      </c>
      <c r="H17" s="8">
        <f t="dataTable" ref="H17:P25" dt2D="1" dtr="1" r1="B9" r2="B10"/>
        <v>3000</v>
      </c>
      <c r="I17" s="8">
        <v>3000</v>
      </c>
      <c r="J17" s="8">
        <v>3000</v>
      </c>
      <c r="K17" s="8">
        <v>3000</v>
      </c>
      <c r="L17" s="8">
        <v>3000</v>
      </c>
      <c r="M17" s="8">
        <v>3000</v>
      </c>
      <c r="N17" s="8">
        <v>3000</v>
      </c>
      <c r="O17" s="8">
        <v>3000</v>
      </c>
      <c r="P17" s="8">
        <v>3000</v>
      </c>
    </row>
    <row r="18" spans="1:16" x14ac:dyDescent="0.25">
      <c r="B18" s="2"/>
      <c r="F18" s="12"/>
      <c r="G18" s="3">
        <v>1000</v>
      </c>
      <c r="H18" s="8">
        <v>-3000</v>
      </c>
      <c r="I18" s="8">
        <v>7000</v>
      </c>
      <c r="J18" s="8">
        <v>7000</v>
      </c>
      <c r="K18" s="8">
        <v>7000</v>
      </c>
      <c r="L18" s="8">
        <v>7000</v>
      </c>
      <c r="M18" s="8">
        <v>7000</v>
      </c>
      <c r="N18" s="8">
        <v>7000</v>
      </c>
      <c r="O18" s="8">
        <v>7000</v>
      </c>
      <c r="P18" s="8">
        <v>7000</v>
      </c>
    </row>
    <row r="19" spans="1:16" x14ac:dyDescent="0.25">
      <c r="B19" s="2"/>
      <c r="F19" s="12"/>
      <c r="G19" s="3">
        <v>1500</v>
      </c>
      <c r="H19" s="8">
        <v>-9500</v>
      </c>
      <c r="I19" s="8">
        <v>500</v>
      </c>
      <c r="J19" s="8">
        <v>10500</v>
      </c>
      <c r="K19" s="8">
        <v>10500</v>
      </c>
      <c r="L19" s="8">
        <v>10500</v>
      </c>
      <c r="M19" s="8">
        <v>10500</v>
      </c>
      <c r="N19" s="8">
        <v>10500</v>
      </c>
      <c r="O19" s="8">
        <v>10500</v>
      </c>
      <c r="P19" s="8">
        <v>10500</v>
      </c>
    </row>
    <row r="20" spans="1:16" x14ac:dyDescent="0.25">
      <c r="A20" s="1" t="s">
        <v>10</v>
      </c>
      <c r="B20" s="7">
        <f>B17-B15</f>
        <v>28875</v>
      </c>
      <c r="F20" s="12"/>
      <c r="G20" s="3">
        <v>2000</v>
      </c>
      <c r="H20" s="8">
        <v>-14500</v>
      </c>
      <c r="I20" s="8">
        <v>-4500</v>
      </c>
      <c r="J20" s="8">
        <v>5500</v>
      </c>
      <c r="K20" s="8">
        <v>15500</v>
      </c>
      <c r="L20" s="8">
        <v>15500</v>
      </c>
      <c r="M20" s="8">
        <v>15500</v>
      </c>
      <c r="N20" s="8">
        <v>15500</v>
      </c>
      <c r="O20" s="8">
        <v>15500</v>
      </c>
      <c r="P20" s="8">
        <v>15500</v>
      </c>
    </row>
    <row r="21" spans="1:16" x14ac:dyDescent="0.25">
      <c r="F21" s="12"/>
      <c r="G21" s="3">
        <v>2500</v>
      </c>
      <c r="H21" s="8">
        <v>-20625</v>
      </c>
      <c r="I21" s="8">
        <v>-10625</v>
      </c>
      <c r="J21" s="8">
        <v>-625</v>
      </c>
      <c r="K21" s="8">
        <v>9375</v>
      </c>
      <c r="L21" s="8">
        <v>19375</v>
      </c>
      <c r="M21" s="8">
        <v>19375</v>
      </c>
      <c r="N21" s="8">
        <v>19375</v>
      </c>
      <c r="O21" s="8">
        <v>19375</v>
      </c>
      <c r="P21" s="8">
        <v>19375</v>
      </c>
    </row>
    <row r="22" spans="1:16" x14ac:dyDescent="0.25">
      <c r="F22" s="12"/>
      <c r="G22" s="3">
        <v>3000</v>
      </c>
      <c r="H22" s="8">
        <v>-25250</v>
      </c>
      <c r="I22" s="8">
        <v>-15250</v>
      </c>
      <c r="J22" s="8">
        <v>-5250</v>
      </c>
      <c r="K22" s="8">
        <v>4750</v>
      </c>
      <c r="L22" s="8">
        <v>14750</v>
      </c>
      <c r="M22" s="8">
        <v>24750</v>
      </c>
      <c r="N22" s="8">
        <v>24750</v>
      </c>
      <c r="O22" s="8">
        <v>24750</v>
      </c>
      <c r="P22" s="8">
        <v>24750</v>
      </c>
    </row>
    <row r="23" spans="1:16" x14ac:dyDescent="0.25">
      <c r="F23" s="12"/>
      <c r="G23" s="3">
        <v>3500</v>
      </c>
      <c r="H23" s="8">
        <v>-31125</v>
      </c>
      <c r="I23" s="8">
        <v>-21125</v>
      </c>
      <c r="J23" s="8">
        <v>-11125</v>
      </c>
      <c r="K23" s="8">
        <v>-1125</v>
      </c>
      <c r="L23" s="8">
        <v>8875</v>
      </c>
      <c r="M23" s="8">
        <v>18875</v>
      </c>
      <c r="N23" s="8">
        <v>28875</v>
      </c>
      <c r="O23" s="8">
        <v>28875</v>
      </c>
      <c r="P23" s="8">
        <v>28875</v>
      </c>
    </row>
    <row r="24" spans="1:16" x14ac:dyDescent="0.25">
      <c r="F24" s="12"/>
      <c r="G24" s="3">
        <v>4000</v>
      </c>
      <c r="H24" s="8">
        <v>-35200</v>
      </c>
      <c r="I24" s="8">
        <v>-25200</v>
      </c>
      <c r="J24" s="8">
        <v>-15200</v>
      </c>
      <c r="K24" s="8">
        <v>-5200</v>
      </c>
      <c r="L24" s="8">
        <v>4800</v>
      </c>
      <c r="M24" s="8">
        <v>14800</v>
      </c>
      <c r="N24" s="8">
        <v>24800</v>
      </c>
      <c r="O24" s="8">
        <v>34800</v>
      </c>
      <c r="P24" s="8">
        <v>34800</v>
      </c>
    </row>
    <row r="25" spans="1:16" x14ac:dyDescent="0.25">
      <c r="G25" s="3">
        <v>4500</v>
      </c>
      <c r="H25" s="10">
        <v>-40850</v>
      </c>
      <c r="I25" s="10">
        <v>-30850</v>
      </c>
      <c r="J25" s="10">
        <v>-20850</v>
      </c>
      <c r="K25" s="10">
        <v>-10850</v>
      </c>
      <c r="L25" s="10">
        <v>-850</v>
      </c>
      <c r="M25" s="10">
        <v>9150</v>
      </c>
      <c r="N25" s="10">
        <v>19150</v>
      </c>
      <c r="O25" s="10">
        <v>29150</v>
      </c>
      <c r="P25" s="10">
        <v>39150</v>
      </c>
    </row>
  </sheetData>
  <mergeCells count="3">
    <mergeCell ref="A1:C1"/>
    <mergeCell ref="F16:F24"/>
    <mergeCell ref="H15:P15"/>
  </mergeCells>
  <conditionalFormatting sqref="H17:P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TRADERS</dc:creator>
  <cp:lastModifiedBy>HAROON TRADERS</cp:lastModifiedBy>
  <dcterms:created xsi:type="dcterms:W3CDTF">2025-02-08T07:50:35Z</dcterms:created>
  <dcterms:modified xsi:type="dcterms:W3CDTF">2025-02-08T08:34:36Z</dcterms:modified>
</cp:coreProperties>
</file>