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2090\Desktop\BI Fondations\"/>
    </mc:Choice>
  </mc:AlternateContent>
  <xr:revisionPtr revIDLastSave="0" documentId="8_{CFAA575F-4313-473F-94BD-F6119F30393B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Financial Trends" sheetId="1" r:id="rId1"/>
    <sheet name="Segment Revenue" sheetId="2" r:id="rId2"/>
    <sheet name="Membership" sheetId="3" r:id="rId3"/>
    <sheet name="Employee Count" sheetId="6" r:id="rId4"/>
    <sheet name="SG&amp;A Expense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<sst xmlns="http://schemas.openxmlformats.org/spreadsheetml/2006/main" count="22" uniqueCount="18">
  <si>
    <t>Year</t>
  </si>
  <si>
    <t>Revenue ($B)</t>
  </si>
  <si>
    <t>Operating Income ($B)</t>
  </si>
  <si>
    <t>Operating Expenses ($B)</t>
  </si>
  <si>
    <t>Net Income ($B)</t>
  </si>
  <si>
    <t>Optum Health ($B)</t>
  </si>
  <si>
    <t>Optum Rx ($B)</t>
  </si>
  <si>
    <t>Optum Insight ($B)</t>
  </si>
  <si>
    <t>UnitedHealthcare ($B)</t>
  </si>
  <si>
    <t>Total Medical Membership</t>
  </si>
  <si>
    <t>Commercial</t>
  </si>
  <si>
    <t>Medicare Advantage</t>
  </si>
  <si>
    <t>Medicaid</t>
  </si>
  <si>
    <t>Optum Health Lives Served</t>
  </si>
  <si>
    <t>Total Employees</t>
  </si>
  <si>
    <t>Clinical Professionals</t>
  </si>
  <si>
    <t>Other Employees</t>
  </si>
  <si>
    <t>SG&amp;A Expenses ($B)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</si>
</sst>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4" fillId="0" borderId="2" xfId="1" applyFont="1" applyBorder="1" applyAlignment="1">
      <alignment horizontal="center" vertical="top"/>
    </xf>
    <xf numFmtId="0" fontId="3" fillId="0" borderId="0" xfId="1"/>
    <xf numFmtId="0" fontId="4" fillId="0" borderId="2" xfId="0" applyFont="1" applyBorder="1" applyAlignment="1">
      <alignment horizontal="center" vertical="top"/>
    </xf>
    <xf numFmtId="0" fontId="1" fillId="0" borderId="0" xfId="0" applyFont="1"/>
  </cellXfs>
  <cellStyles count="2">
    <cellStyle name="Normal" xfId="0" builtinId="0"/>
    <cellStyle name="Normal 2" xfId="1" xr:uid="{1327F2A7-1A73-45AD-967F-73E1786A880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Financial Performance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Revenue ($B)</c:v>
          </c:tx>
          <c:marker>
            <c:symbol val="none"/>
          </c:marker>
          <c:cat>
            <c:numRef>
              <c:f>'Financial Trends'!$A$2:$A$6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'Financial Trends'!$B$2:$B$6</c:f>
              <c:numCache>
                <c:formatCode>General</c:formatCode>
                <c:ptCount val="5"/>
                <c:pt idx="0">
                  <c:v>257</c:v>
                </c:pt>
                <c:pt idx="1">
                  <c:v>288</c:v>
                </c:pt>
                <c:pt idx="2">
                  <c:v>324</c:v>
                </c:pt>
                <c:pt idx="3">
                  <c:v>372</c:v>
                </c:pt>
                <c:pt idx="4">
                  <c:v>382.5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2-4DA4-A3BB-D15D200903B9}"/>
            </c:ext>
          </c:extLst>
        </c:ser>
        <c:ser>
          <c:idx val="1"/>
          <c:order val="1"/>
          <c:tx>
            <c:v>Operating Income ($B)</c:v>
          </c:tx>
          <c:marker>
            <c:symbol val="none"/>
          </c:marker>
          <c:cat>
            <c:numRef>
              <c:f>'Financial Trends'!$A$2:$A$6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'Financial Trends'!$C$2:$C$6</c:f>
              <c:numCache>
                <c:formatCode>General</c:formatCode>
                <c:ptCount val="5"/>
                <c:pt idx="0">
                  <c:v>22.4</c:v>
                </c:pt>
                <c:pt idx="1">
                  <c:v>24</c:v>
                </c:pt>
                <c:pt idx="2">
                  <c:v>28.4</c:v>
                </c:pt>
                <c:pt idx="3">
                  <c:v>30.1</c:v>
                </c:pt>
                <c:pt idx="4">
                  <c:v>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2-4DA4-A3BB-D15D200903B9}"/>
            </c:ext>
          </c:extLst>
        </c:ser>
        <c:ser>
          <c:idx val="2"/>
          <c:order val="2"/>
          <c:tx>
            <c:v>Net Income ($B)</c:v>
          </c:tx>
          <c:marker>
            <c:symbol val="none"/>
          </c:marker>
          <c:cat>
            <c:numRef>
              <c:f>'Financial Trends'!$A$2:$A$6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'Financial Trends'!$D$2:$D$6</c:f>
              <c:numCache>
                <c:formatCode>General</c:formatCode>
                <c:ptCount val="5"/>
                <c:pt idx="0">
                  <c:v>41.7</c:v>
                </c:pt>
                <c:pt idx="1">
                  <c:v>42.6</c:v>
                </c:pt>
                <c:pt idx="2">
                  <c:v>47.8</c:v>
                </c:pt>
                <c:pt idx="3">
                  <c:v>54.6</c:v>
                </c:pt>
                <c:pt idx="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2-4DA4-A3BB-D15D20090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 ($B)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Segment Revenue Comparison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Optum Health ($B)</c:v>
          </c:tx>
          <c:invertIfNegative val="0"/>
          <c:cat>
            <c:numRef>
              <c:f>'Segment Revenue'!$A$2:$A$6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'Segment Revenue'!$B$2:$B$6</c:f>
              <c:numCache>
                <c:formatCode>General</c:formatCode>
                <c:ptCount val="5"/>
                <c:pt idx="0">
                  <c:v>36.4</c:v>
                </c:pt>
                <c:pt idx="1">
                  <c:v>46.4</c:v>
                </c:pt>
                <c:pt idx="2">
                  <c:v>61</c:v>
                </c:pt>
                <c:pt idx="3">
                  <c:v>71.2</c:v>
                </c:pt>
                <c:pt idx="4">
                  <c:v>77.599999999999994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A-4488-9F80-672F606C1AAB}"/>
            </c:ext>
          </c:extLst>
        </c:ser>
        <c:ser>
          <c:idx val="1"/>
          <c:order val="1"/>
          <c:tx>
            <c:v>Optum Rx ($B)</c:v>
          </c:tx>
          <c:invertIfNegative val="0"/>
          <c:cat>
            <c:numRef>
              <c:f>'Segment Revenue'!$A$2:$A$6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'Segment Revenue'!$C$2:$C$6</c:f>
              <c:numCache>
                <c:formatCode>General</c:formatCode>
                <c:ptCount val="5"/>
                <c:pt idx="0">
                  <c:v>35</c:v>
                </c:pt>
                <c:pt idx="1">
                  <c:v>40</c:v>
                </c:pt>
                <c:pt idx="2">
                  <c:v>42.7</c:v>
                </c:pt>
                <c:pt idx="3">
                  <c:v>44.4</c:v>
                </c:pt>
                <c:pt idx="4">
                  <c:v>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A-4488-9F80-672F606C1AAB}"/>
            </c:ext>
          </c:extLst>
        </c:ser>
        <c:ser>
          <c:idx val="2"/>
          <c:order val="2"/>
          <c:tx>
            <c:v>Optum Insight ($B)</c:v>
          </c:tx>
          <c:invertIfNegative val="0"/>
          <c:cat>
            <c:numRef>
              <c:f>'Segment Revenue'!$A$2:$A$6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'Segment Revenue'!$D$2:$D$6</c:f>
              <c:numCache>
                <c:formatCode>General</c:formatCode>
                <c:ptCount val="5"/>
                <c:pt idx="0">
                  <c:v>10.3</c:v>
                </c:pt>
                <c:pt idx="1">
                  <c:v>11.5</c:v>
                </c:pt>
                <c:pt idx="2">
                  <c:v>13.4</c:v>
                </c:pt>
                <c:pt idx="3">
                  <c:v>14.6</c:v>
                </c:pt>
                <c:pt idx="4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A-4488-9F80-672F606C1AAB}"/>
            </c:ext>
          </c:extLst>
        </c:ser>
        <c:ser>
          <c:idx val="3"/>
          <c:order val="3"/>
          <c:tx>
            <c:v>UnitedHealthcare ($B)</c:v>
          </c:tx>
          <c:invertIfNegative val="0"/>
          <c:cat>
            <c:numRef>
              <c:f>'Segment Revenue'!$A$2:$A$6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'Segment Revenue'!$E$2:$E$6</c:f>
              <c:numCache>
                <c:formatCode>General</c:formatCode>
                <c:ptCount val="5"/>
                <c:pt idx="0">
                  <c:v>175.3</c:v>
                </c:pt>
                <c:pt idx="1">
                  <c:v>190.1</c:v>
                </c:pt>
                <c:pt idx="2">
                  <c:v>207.9</c:v>
                </c:pt>
                <c:pt idx="3">
                  <c:v>242.3</c:v>
                </c:pt>
                <c:pt idx="4">
                  <c:v>247.2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2A-4488-9F80-672F606C1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 ($B)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Membership by Type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Commercial</c:v>
          </c:tx>
          <c:invertIfNegative val="0"/>
          <c:cat>
            <c:numRef>
              <c:f>Membership!$A$2:$A$6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Membership!$C$2:$C$6</c:f>
              <c:numCache>
                <c:formatCode>General</c:formatCode>
                <c:ptCount val="5"/>
                <c:pt idx="0">
                  <c:v>26220000</c:v>
                </c:pt>
                <c:pt idx="1">
                  <c:v>26580000</c:v>
                </c:pt>
                <c:pt idx="2">
                  <c:v>26685000</c:v>
                </c:pt>
                <c:pt idx="3">
                  <c:v>27315000</c:v>
                </c:pt>
                <c:pt idx="4">
                  <c:v>29730000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E-4BB3-AF42-44CBF1F9F55B}"/>
            </c:ext>
          </c:extLst>
        </c:ser>
        <c:ser>
          <c:idx val="1"/>
          <c:order val="1"/>
          <c:tx>
            <c:v>Medicare Advantage</c:v>
          </c:tx>
          <c:invertIfNegative val="0"/>
          <c:cat>
            <c:numRef>
              <c:f>Membership!$A$2:$A$6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Membership!$D$2:$D$6</c:f>
              <c:numCache>
                <c:formatCode>General</c:formatCode>
                <c:ptCount val="5"/>
                <c:pt idx="0">
                  <c:v>5710000</c:v>
                </c:pt>
                <c:pt idx="1">
                  <c:v>6490000</c:v>
                </c:pt>
                <c:pt idx="2">
                  <c:v>7105000</c:v>
                </c:pt>
                <c:pt idx="3">
                  <c:v>7695000</c:v>
                </c:pt>
                <c:pt idx="4">
                  <c:v>7845000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E-4BB3-AF42-44CBF1F9F55B}"/>
            </c:ext>
          </c:extLst>
        </c:ser>
        <c:ser>
          <c:idx val="2"/>
          <c:order val="2"/>
          <c:tx>
            <c:v>Medicaid</c:v>
          </c:tx>
          <c:invertIfNegative val="0"/>
          <c:cat>
            <c:numRef>
              <c:f>Membership!$A$2:$A$6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Membership!$E$2:$E$6</c:f>
              <c:numCache>
                <c:formatCode>General</c:formatCode>
                <c:ptCount val="5"/>
                <c:pt idx="0">
                  <c:v>6620000</c:v>
                </c:pt>
                <c:pt idx="1">
                  <c:v>7655000</c:v>
                </c:pt>
                <c:pt idx="2">
                  <c:v>8170000</c:v>
                </c:pt>
                <c:pt idx="3">
                  <c:v>7845000</c:v>
                </c:pt>
                <c:pt idx="4">
                  <c:v>7435000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BE-4BB3-AF42-44CBF1F9F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Members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Optum Health Lives Served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Optum Health Lives Served</c:v>
          </c:tx>
          <c:marker>
            <c:symbol val="none"/>
          </c:marker>
          <c:cat>
            <c:numRef>
              <c:f>Membership!$A$2:$A$6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Membership!$F$2:$F$6</c:f>
              <c:numCache>
                <c:formatCode>General</c:formatCode>
                <c:ptCount val="5"/>
                <c:pt idx="0">
                  <c:v>98000000</c:v>
                </c:pt>
                <c:pt idx="1">
                  <c:v>100000000</c:v>
                </c:pt>
                <c:pt idx="2">
                  <c:v>102000000</c:v>
                </c:pt>
                <c:pt idx="3">
                  <c:v>103000000</c:v>
                </c:pt>
                <c:pt idx="4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E-4EBE-B8E2-B66832681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Individuals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Headcount Breakdown (Stacked)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'Employee Count'!$C$1</c:f>
              <c:strCache>
                <c:ptCount val="1"/>
                <c:pt idx="0">
                  <c:v>Clinical Professionals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'Employee Count'!$A$2:$A$6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'Employee Count'!$C$2:$C$6</c:f>
              <c:numCache>
                <c:formatCode>General</c:formatCode>
                <c:ptCount val="5"/>
                <c:pt idx="0">
                  <c:v>125000</c:v>
                </c:pt>
                <c:pt idx="1">
                  <c:v>135000</c:v>
                </c:pt>
                <c:pt idx="2">
                  <c:v>140000</c:v>
                </c:pt>
                <c:pt idx="3">
                  <c:v>140000</c:v>
                </c:pt>
                <c:pt idx="4">
                  <c:v>145000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3-471C-8956-DBBC466120EF}"/>
            </c:ext>
          </c:extLst>
        </c:ser>
        <c:ser>
          <c:idx val="2"/>
          <c:order val="1"/>
          <c:tx>
            <c:strRef>
              <c:f>'Employee Count'!$D$1</c:f>
              <c:strCache>
                <c:ptCount val="1"/>
                <c:pt idx="0">
                  <c:v>Other Employees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'Employee Count'!$A$2:$A$6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'Employee Count'!$D$2:$D$6</c:f>
              <c:numCache>
                <c:formatCode>General</c:formatCode>
                <c:ptCount val="5"/>
                <c:pt idx="0">
                  <c:v>205000</c:v>
                </c:pt>
                <c:pt idx="1">
                  <c:v>215000</c:v>
                </c:pt>
                <c:pt idx="2">
                  <c:v>260000</c:v>
                </c:pt>
                <c:pt idx="3">
                  <c:v>260000</c:v>
                </c:pt>
                <c:pt idx="4">
                  <c:v>255000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3-471C-8956-DBBC46612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6918063"/>
        <c:axId val="936923343"/>
      </c:barChart>
      <c:catAx>
        <c:axId val="93691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23343"/>
        <c:crosses val="autoZero"/>
        <c:auto val="1"/>
        <c:lblAlgn val="ctr"/>
        <c:lblOffset val="100"/>
        <c:noMultiLvlLbl val="0"/>
      </c:catAx>
      <c:valAx>
        <c:axId val="9369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1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SG&amp;A Expenses Growth (Line)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'SG&amp;A Expenses'!$B$1</c:f>
              <c:strCache>
                <c:ptCount val="1"/>
                <c:pt idx="0">
                  <c:v>SG&amp;A Expenses ($B)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'SG&amp;A Expenses'!$A$2:$A$6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'SG&amp;A Expenses'!$B$2:$B$6</c:f>
              <c:numCache>
                <c:formatCode>General</c:formatCode>
                <c:ptCount val="5"/>
                <c:pt idx="0">
                  <c:v>41.7</c:v>
                </c:pt>
                <c:pt idx="1">
                  <c:v>42.6</c:v>
                </c:pt>
                <c:pt idx="2">
                  <c:v>47.8</c:v>
                </c:pt>
                <c:pt idx="3">
                  <c:v>54.6</c:v>
                </c:pt>
                <c:pt idx="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7-4421-B06F-0232C7D3C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661791"/>
        <c:axId val="803663231"/>
      </c:lineChart>
      <c:catAx>
        <c:axId val="80366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63231"/>
        <c:crosses val="autoZero"/>
        <c:auto val="1"/>
        <c:lblAlgn val="ctr"/>
        <c:lblOffset val="100"/>
        <c:noMultiLvlLbl val="0"/>
      </c:catAx>
      <c:valAx>
        <c:axId val="803663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Expenses ($B)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6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57150</xdr:rowOff>
    </xdr:from>
    <xdr:to>
      <xdr:col>4</xdr:col>
      <xdr:colOff>438150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7</xdr:row>
      <xdr:rowOff>99060</xdr:rowOff>
    </xdr:from>
    <xdr:to>
      <xdr:col>4</xdr:col>
      <xdr:colOff>1043940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0</xdr:rowOff>
    </xdr:from>
    <xdr:to>
      <xdr:col>5</xdr:col>
      <xdr:colOff>76200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327660</xdr:colOff>
      <xdr:row>10</xdr:row>
      <xdr:rowOff>7620</xdr:rowOff>
    </xdr:from>
    <xdr:to>
      <xdr:col>11</xdr:col>
      <xdr:colOff>213360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8</xdr:row>
      <xdr:rowOff>166687</xdr:rowOff>
    </xdr:from>
    <xdr:to>
      <xdr:col>5</xdr:col>
      <xdr:colOff>290512</xdr:colOff>
      <xdr:row>23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EA01BA-DF64-999A-5DAB-5BE196B61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9</xdr:row>
      <xdr:rowOff>4762</xdr:rowOff>
    </xdr:from>
    <xdr:to>
      <xdr:col>7</xdr:col>
      <xdr:colOff>42862</xdr:colOff>
      <xdr:row>23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08265-6FE9-7915-3FF6-1050DAE06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2" sqref="I12"/>
    </sheetView>
  </sheetViews>
  <sheetFormatPr defaultRowHeight="14.5" x14ac:dyDescent="0.35"/>
  <cols>
    <col min="1" max="1" width="5" bestFit="1" customWidth="1"/>
    <col min="2" max="2" width="12.81640625" bestFit="1" customWidth="1"/>
    <col min="3" max="3" width="21.1796875" bestFit="1" customWidth="1"/>
    <col min="4" max="4" width="23" bestFit="1" customWidth="1"/>
    <col min="5" max="5" width="15.453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2020</v>
      </c>
      <c r="B2">
        <v>257</v>
      </c>
      <c r="C2">
        <v>22.4</v>
      </c>
      <c r="D2">
        <v>41.7</v>
      </c>
      <c r="E2">
        <v>15.7</v>
      </c>
    </row>
    <row r="3" spans="1:5" x14ac:dyDescent="0.35">
      <c r="A3">
        <v>2021</v>
      </c>
      <c r="B3">
        <v>288</v>
      </c>
      <c r="C3">
        <v>24</v>
      </c>
      <c r="D3">
        <v>42.6</v>
      </c>
      <c r="E3">
        <v>17.7</v>
      </c>
    </row>
    <row r="4" spans="1:5" x14ac:dyDescent="0.35">
      <c r="A4">
        <v>2022</v>
      </c>
      <c r="B4">
        <v>324</v>
      </c>
      <c r="C4">
        <v>28.4</v>
      </c>
      <c r="D4">
        <v>47.8</v>
      </c>
      <c r="E4">
        <v>20.6</v>
      </c>
    </row>
    <row r="5" spans="1:5" x14ac:dyDescent="0.35">
      <c r="A5">
        <v>2023</v>
      </c>
      <c r="B5">
        <v>372</v>
      </c>
      <c r="C5">
        <v>30.1</v>
      </c>
      <c r="D5">
        <v>54.6</v>
      </c>
      <c r="E5">
        <v>23.1</v>
      </c>
    </row>
    <row r="6" spans="1:5" x14ac:dyDescent="0.35">
      <c r="A6">
        <v>2024</v>
      </c>
      <c r="B6">
        <v>382.5</v>
      </c>
      <c r="C6">
        <v>32.1</v>
      </c>
      <c r="D6">
        <v>53</v>
      </c>
      <c r="E6">
        <v>15.2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D29" sqref="D29"/>
    </sheetView>
  </sheetViews>
  <sheetFormatPr defaultColWidth="8.7265625" defaultRowHeight="14.5" x14ac:dyDescent="0.35"/>
  <cols>
    <col min="1" max="1" width="5" bestFit="1" customWidth="1"/>
    <col min="2" max="2" width="17.7265625" bestFit="1" customWidth="1"/>
    <col min="3" max="3" width="13.81640625" bestFit="1" customWidth="1"/>
    <col min="4" max="4" width="17.81640625" bestFit="1" customWidth="1"/>
    <col min="5" max="5" width="21" bestFit="1" customWidth="1"/>
  </cols>
  <sheetData>
    <row r="1" spans="1:5" x14ac:dyDescent="0.3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35">
      <c r="A2">
        <v>2020</v>
      </c>
      <c r="B2">
        <v>36.4</v>
      </c>
      <c r="C2">
        <v>35</v>
      </c>
      <c r="D2">
        <v>10.3</v>
      </c>
      <c r="E2">
        <v>175.3</v>
      </c>
    </row>
    <row r="3" spans="1:5" x14ac:dyDescent="0.35">
      <c r="A3">
        <v>2021</v>
      </c>
      <c r="B3">
        <v>46.4</v>
      </c>
      <c r="C3">
        <v>40</v>
      </c>
      <c r="D3">
        <v>11.5</v>
      </c>
      <c r="E3">
        <v>190.1</v>
      </c>
    </row>
    <row r="4" spans="1:5" x14ac:dyDescent="0.35">
      <c r="A4">
        <v>2022</v>
      </c>
      <c r="B4">
        <v>61</v>
      </c>
      <c r="C4">
        <v>42.7</v>
      </c>
      <c r="D4">
        <v>13.4</v>
      </c>
      <c r="E4">
        <v>207.9</v>
      </c>
    </row>
    <row r="5" spans="1:5" x14ac:dyDescent="0.35">
      <c r="A5">
        <v>2023</v>
      </c>
      <c r="B5">
        <v>71.2</v>
      </c>
      <c r="C5">
        <v>44.4</v>
      </c>
      <c r="D5">
        <v>14.6</v>
      </c>
      <c r="E5">
        <v>242.3</v>
      </c>
    </row>
    <row r="6" spans="1:5" x14ac:dyDescent="0.35">
      <c r="A6">
        <v>2024</v>
      </c>
      <c r="B6">
        <v>77.599999999999994</v>
      </c>
      <c r="C6">
        <v>47.2</v>
      </c>
      <c r="D6">
        <v>15.5</v>
      </c>
      <c r="E6">
        <v>247.2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M7" sqref="M7"/>
    </sheetView>
  </sheetViews>
  <sheetFormatPr defaultRowHeight="14.5" x14ac:dyDescent="0.35"/>
  <cols>
    <col min="1" max="1" width="5" bestFit="1" customWidth="1"/>
    <col min="2" max="2" width="23.7265625" bestFit="1" customWidth="1"/>
    <col min="3" max="3" width="12" customWidth="1"/>
    <col min="4" max="4" width="18.7265625" bestFit="1" customWidth="1"/>
    <col min="5" max="5" width="9.81640625" customWidth="1"/>
    <col min="6" max="6" width="23.81640625" bestFit="1" customWidth="1"/>
  </cols>
  <sheetData>
    <row r="1" spans="1:6" x14ac:dyDescent="0.3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 x14ac:dyDescent="0.35">
      <c r="A2">
        <v>2020</v>
      </c>
      <c r="B2">
        <v>43010000</v>
      </c>
      <c r="C2">
        <v>26220000</v>
      </c>
      <c r="D2">
        <v>5710000</v>
      </c>
      <c r="E2">
        <v>6620000</v>
      </c>
      <c r="F2">
        <v>98000000</v>
      </c>
    </row>
    <row r="3" spans="1:6" x14ac:dyDescent="0.35">
      <c r="A3">
        <v>2021</v>
      </c>
      <c r="B3">
        <v>45120000</v>
      </c>
      <c r="C3">
        <v>26580000</v>
      </c>
      <c r="D3">
        <v>6490000</v>
      </c>
      <c r="E3">
        <v>7655000</v>
      </c>
      <c r="F3">
        <v>100000000</v>
      </c>
    </row>
    <row r="4" spans="1:6" x14ac:dyDescent="0.35">
      <c r="A4">
        <v>2022</v>
      </c>
      <c r="B4">
        <v>46335000</v>
      </c>
      <c r="C4">
        <v>26685000</v>
      </c>
      <c r="D4">
        <v>7105000</v>
      </c>
      <c r="E4">
        <v>8170000</v>
      </c>
      <c r="F4">
        <v>102000000</v>
      </c>
    </row>
    <row r="5" spans="1:6" x14ac:dyDescent="0.35">
      <c r="A5">
        <v>2023</v>
      </c>
      <c r="B5">
        <v>47210000</v>
      </c>
      <c r="C5">
        <v>27315000</v>
      </c>
      <c r="D5">
        <v>7695000</v>
      </c>
      <c r="E5">
        <v>7845000</v>
      </c>
      <c r="F5">
        <v>103000000</v>
      </c>
    </row>
    <row r="6" spans="1:6" x14ac:dyDescent="0.35">
      <c r="A6">
        <v>2024</v>
      </c>
      <c r="B6">
        <v>49345000</v>
      </c>
      <c r="C6">
        <v>29730000</v>
      </c>
      <c r="D6">
        <v>7845000</v>
      </c>
      <c r="E6">
        <v>7435000</v>
      </c>
      <c r="F6">
        <v>100000000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8B97-8D92-48FE-96A8-C8833655ECBE}">
  <dimension ref="A1:D1000"/>
  <sheetViews>
    <sheetView tabSelected="1" workbookViewId="0">
      <selection activeCell="H28" sqref="H28"/>
    </sheetView>
  </sheetViews>
  <sheetFormatPr defaultColWidth="14.453125" defaultRowHeight="14.5" x14ac:dyDescent="0.35"/>
  <cols>
    <col min="1" max="1" width="5.453125" customWidth="1"/>
    <col min="2" max="2" width="15.26953125" customWidth="1"/>
    <col min="3" max="3" width="19.26953125" customWidth="1"/>
    <col min="4" max="4" width="16" customWidth="1"/>
    <col min="5" max="26" width="8.7265625" customWidth="1"/>
  </cols>
  <sheetData>
    <row r="1" spans="1:4" x14ac:dyDescent="0.35">
      <c r="A1" s="4" t="s">
        <v>0</v>
      </c>
      <c r="B1" s="4" t="s">
        <v>14</v>
      </c>
      <c r="C1" s="4" t="s">
        <v>15</v>
      </c>
      <c r="D1" s="4" t="s">
        <v>16</v>
      </c>
    </row>
    <row r="2" spans="1:4" x14ac:dyDescent="0.35">
      <c r="A2" s="5">
        <v>2020</v>
      </c>
      <c r="B2" s="5">
        <v>330000</v>
      </c>
      <c r="C2" s="5">
        <v>125000</v>
      </c>
      <c r="D2" s="5">
        <v>205000</v>
      </c>
    </row>
    <row r="3" spans="1:4" x14ac:dyDescent="0.35">
      <c r="A3" s="5">
        <v>2021</v>
      </c>
      <c r="B3" s="5">
        <v>350000</v>
      </c>
      <c r="C3" s="5">
        <v>135000</v>
      </c>
      <c r="D3" s="5">
        <v>215000</v>
      </c>
    </row>
    <row r="4" spans="1:4" x14ac:dyDescent="0.35">
      <c r="A4" s="5">
        <v>2022</v>
      </c>
      <c r="B4" s="5">
        <v>400000</v>
      </c>
      <c r="C4" s="5">
        <v>140000</v>
      </c>
      <c r="D4" s="5">
        <v>260000</v>
      </c>
    </row>
    <row r="5" spans="1:4" x14ac:dyDescent="0.35">
      <c r="A5" s="5">
        <v>2023</v>
      </c>
      <c r="B5" s="5">
        <v>400000</v>
      </c>
      <c r="C5" s="5">
        <v>140000</v>
      </c>
      <c r="D5" s="5">
        <v>260000</v>
      </c>
    </row>
    <row r="6" spans="1:4" x14ac:dyDescent="0.35">
      <c r="A6" s="5">
        <v>2024</v>
      </c>
      <c r="B6" s="5">
        <v>400000</v>
      </c>
      <c r="C6" s="5">
        <v>145000</v>
      </c>
      <c r="D6" s="5">
        <v>255000</v>
      </c>
    </row>
    <row r="21" customFormat="1" ht="15.75" customHeight="1" x14ac:dyDescent="0.35"/>
    <row r="22" customFormat="1" ht="15.75" customHeight="1" x14ac:dyDescent="0.35"/>
    <row r="23" customFormat="1" ht="15.75" customHeight="1" x14ac:dyDescent="0.35"/>
    <row r="24" customFormat="1" ht="15.75" customHeight="1" x14ac:dyDescent="0.35"/>
    <row r="25" customFormat="1" ht="15.75" customHeight="1" x14ac:dyDescent="0.35"/>
    <row r="26" customFormat="1" ht="15.75" customHeight="1" x14ac:dyDescent="0.35"/>
    <row r="27" customFormat="1" ht="15.75" customHeight="1" x14ac:dyDescent="0.35"/>
    <row r="28" customFormat="1" ht="15.75" customHeight="1" x14ac:dyDescent="0.35"/>
    <row r="29" customFormat="1" ht="15.75" customHeight="1" x14ac:dyDescent="0.35"/>
    <row r="30" customFormat="1" ht="15.75" customHeight="1" x14ac:dyDescent="0.35"/>
    <row r="31" customFormat="1" ht="15.75" customHeight="1" x14ac:dyDescent="0.35"/>
    <row r="32" customFormat="1" ht="15.75" customHeight="1" x14ac:dyDescent="0.35"/>
    <row r="33" customFormat="1" ht="15.75" customHeight="1" x14ac:dyDescent="0.35"/>
    <row r="34" customFormat="1" ht="15.75" customHeight="1" x14ac:dyDescent="0.35"/>
    <row r="35" customFormat="1" ht="15.75" customHeight="1" x14ac:dyDescent="0.35"/>
    <row r="36" customFormat="1" ht="15.75" customHeight="1" x14ac:dyDescent="0.35"/>
    <row r="37" customFormat="1" ht="15.75" customHeight="1" x14ac:dyDescent="0.35"/>
    <row r="38" customFormat="1" ht="15.75" customHeight="1" x14ac:dyDescent="0.35"/>
    <row r="39" customFormat="1" ht="15.75" customHeight="1" x14ac:dyDescent="0.35"/>
    <row r="40" customFormat="1" ht="15.75" customHeight="1" x14ac:dyDescent="0.35"/>
    <row r="41" customFormat="1" ht="15.75" customHeight="1" x14ac:dyDescent="0.35"/>
    <row r="42" customFormat="1" ht="15.75" customHeight="1" x14ac:dyDescent="0.35"/>
    <row r="43" customFormat="1" ht="15.75" customHeight="1" x14ac:dyDescent="0.35"/>
    <row r="44" customFormat="1" ht="15.75" customHeight="1" x14ac:dyDescent="0.35"/>
    <row r="45" customFormat="1" ht="15.75" customHeight="1" x14ac:dyDescent="0.35"/>
    <row r="46" customFormat="1" ht="15.75" customHeight="1" x14ac:dyDescent="0.35"/>
    <row r="47" customFormat="1" ht="15.75" customHeight="1" x14ac:dyDescent="0.35"/>
    <row r="48" customFormat="1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21D1-657F-4B58-ACCA-F66B838F810E}">
  <dimension ref="A1:B6"/>
  <sheetViews>
    <sheetView topLeftCell="A19" workbookViewId="0">
      <selection activeCell="K19" sqref="K19"/>
    </sheetView>
  </sheetViews>
  <sheetFormatPr defaultRowHeight="14.5" x14ac:dyDescent="0.35"/>
  <cols>
    <col min="1" max="1" width="5" bestFit="1" customWidth="1"/>
    <col min="2" max="2" width="19.26953125" bestFit="1" customWidth="1"/>
  </cols>
  <sheetData>
    <row r="1" spans="1:2" x14ac:dyDescent="0.35">
      <c r="A1" s="2" t="s">
        <v>0</v>
      </c>
      <c r="B1" s="2" t="s">
        <v>17</v>
      </c>
    </row>
    <row r="2" spans="1:2" x14ac:dyDescent="0.35">
      <c r="A2" s="3">
        <v>2020</v>
      </c>
      <c r="B2" s="3">
        <v>41.7</v>
      </c>
    </row>
    <row r="3" spans="1:2" x14ac:dyDescent="0.35">
      <c r="A3" s="3">
        <v>2021</v>
      </c>
      <c r="B3" s="3">
        <v>42.6</v>
      </c>
    </row>
    <row r="4" spans="1:2" x14ac:dyDescent="0.35">
      <c r="A4" s="3">
        <v>2022</v>
      </c>
      <c r="B4" s="3">
        <v>47.8</v>
      </c>
    </row>
    <row r="5" spans="1:2" x14ac:dyDescent="0.35">
      <c r="A5" s="3">
        <v>2023</v>
      </c>
      <c r="B5" s="3">
        <v>54.6</v>
      </c>
    </row>
    <row r="6" spans="1:2" x14ac:dyDescent="0.35">
      <c r="A6" s="3">
        <v>2024</v>
      </c>
      <c r="B6" s="3">
        <v>53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Trends</vt:lpstr>
      <vt:lpstr>Segment Revenue</vt:lpstr>
      <vt:lpstr>Membership</vt:lpstr>
      <vt:lpstr>Employee Count</vt:lpstr>
      <vt:lpstr>SG&amp;A Expenses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Ramachandra Reddy, Anushareddy</dc:creator>
  <cp:keywords/>
  <dc:description/>
  <cp:lastModifiedBy>Ramachandra Reddy, Anushareddy</cp:lastModifiedBy>
  <cp:revision/>
  <dcterms:created xsi:type="dcterms:W3CDTF">2025-04-14T14:44:53Z</dcterms:created>
  <dcterms:modified xsi:type="dcterms:W3CDTF">2025-07-10T22:43:52Z</dcterms:modified>
  <cp:category/>
  <cp:contentStatus/>
</cp:coreProperties>
</file>