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  <c r="H6" i="1"/>
  <c r="H7" i="1"/>
  <c r="H8" i="1"/>
  <c r="H9" i="1"/>
  <c r="H10" i="1"/>
  <c r="H11" i="1"/>
  <c r="H12" i="1"/>
  <c r="H5" i="1"/>
  <c r="G6" i="1"/>
  <c r="G7" i="1"/>
  <c r="G8" i="1"/>
  <c r="G9" i="1"/>
  <c r="G10" i="1"/>
  <c r="G11" i="1"/>
  <c r="G12" i="1"/>
  <c r="G5" i="1"/>
</calcChain>
</file>

<file path=xl/sharedStrings.xml><?xml version="1.0" encoding="utf-8"?>
<sst xmlns="http://schemas.openxmlformats.org/spreadsheetml/2006/main" count="11" uniqueCount="11">
  <si>
    <t>ITEM NO.</t>
  </si>
  <si>
    <t>NO.OF ITEMS</t>
  </si>
  <si>
    <t>ITEM PRICE</t>
  </si>
  <si>
    <t>TAX</t>
  </si>
  <si>
    <t>TOTAL PRICE BEFORE TAX</t>
  </si>
  <si>
    <t>TOTAL PRICE AFTER TAX</t>
  </si>
  <si>
    <t>RATE</t>
  </si>
  <si>
    <t xml:space="preserve">COUNT OF ITEMS </t>
  </si>
  <si>
    <t>AVERAGE OF TAX</t>
  </si>
  <si>
    <t>MIN ITEM PRICE</t>
  </si>
  <si>
    <t>MAX ITEM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</si>
</sst>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3"/>
    </mc:Choice>
    <mc:Fallback>
      <c:style val="43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TOTAL PRICE BEFORE TAX</c:v>
                </c:pt>
              </c:strCache>
            </c:strRef>
          </c:tx>
          <c:invertIfNegative val="0"/>
          <c:val>
            <c:numRef>
              <c:f>Sheet1!$H$5:$H$12</c:f>
              <c:numCache>
                <c:formatCode>General</c:formatCode>
                <c:ptCount val="8"/>
                <c:pt idx="0">
                  <c:v>3450</c:v>
                </c:pt>
                <c:pt idx="1">
                  <c:v>3072</c:v>
                </c:pt>
                <c:pt idx="2">
                  <c:v>2744</c:v>
                </c:pt>
                <c:pt idx="3">
                  <c:v>3450</c:v>
                </c:pt>
                <c:pt idx="4">
                  <c:v>4200</c:v>
                </c:pt>
                <c:pt idx="5">
                  <c:v>11200</c:v>
                </c:pt>
                <c:pt idx="6">
                  <c:v>88200</c:v>
                </c:pt>
                <c:pt idx="7">
                  <c:v>360</c:v>
                </c:pt>
              </c:numCache>
            </c:numRef>
          </c:val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TOTAL PRICE AFTER TAX</c:v>
                </c:pt>
              </c:strCache>
            </c:strRef>
          </c:tx>
          <c:spPr>
            <a:ln>
              <a:gradFill>
                <a:gsLst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  <a:round/>
            </a:ln>
            <a:scene3d>
              <a:camera prst="orthographicFront"/>
              <a:lightRig rig="threePt" dir="t"/>
            </a:scene3d>
            <a:sp3d>
              <a:bevelB prst="relaxedInset"/>
            </a:sp3d>
          </c:spPr>
          <c:invertIfNegative val="0"/>
          <c:val>
            <c:numRef>
              <c:f>Sheet1!$I$5:$I$12</c:f>
              <c:numCache>
                <c:formatCode>General</c:formatCode>
                <c:ptCount val="8"/>
                <c:pt idx="0">
                  <c:v>3500</c:v>
                </c:pt>
                <c:pt idx="1">
                  <c:v>3122</c:v>
                </c:pt>
                <c:pt idx="2">
                  <c:v>2794</c:v>
                </c:pt>
                <c:pt idx="3">
                  <c:v>3550</c:v>
                </c:pt>
                <c:pt idx="4">
                  <c:v>4250</c:v>
                </c:pt>
                <c:pt idx="5">
                  <c:v>11250</c:v>
                </c:pt>
                <c:pt idx="6">
                  <c:v>88300</c:v>
                </c:pt>
                <c:pt idx="7">
                  <c:v>410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850624"/>
        <c:axId val="157860608"/>
      </c:barChart>
      <c:catAx>
        <c:axId val="157850624"/>
        <c:scaling>
          <c:orientation val="minMax"/>
        </c:scaling>
        <c:delete val="0"/>
        <c:axPos val="l"/>
        <c:majorTickMark val="out"/>
        <c:minorTickMark val="none"/>
        <c:tickLblPos val="nextTo"/>
        <c:crossAx val="157860608"/>
        <c:crosses val="autoZero"/>
        <c:auto val="1"/>
        <c:lblAlgn val="ctr"/>
        <c:lblOffset val="100"/>
        <c:noMultiLvlLbl val="0"/>
      </c:catAx>
      <c:valAx>
        <c:axId val="1578606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7850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228599</xdr:colOff>
      <xdr:row>2</xdr:row>
      <xdr:rowOff>142875</xdr:rowOff>
    </xdr:from>
    <xdr:to>
      <xdr:col>18</xdr:col>
      <xdr:colOff>314324</xdr:colOff>
      <xdr:row>17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7"/>
  <sheetViews>
    <sheetView tabSelected="1" workbookViewId="0">
      <selection activeCell="T4" sqref="T4"/>
    </sheetView>
  </sheetViews>
  <sheetFormatPr defaultRowHeight="15" x14ac:dyDescent="0.25"/>
  <cols>
    <col min="6" max="6" width="11" customWidth="1"/>
    <col min="9" max="9" width="9.140625" customWidth="1"/>
    <col min="10" max="10" width="13.7109375" customWidth="1"/>
  </cols>
  <sheetData>
    <row r="3" spans="4:10" ht="15.75" thickBot="1" x14ac:dyDescent="0.3"/>
    <row r="4" spans="4:10" ht="60.75" thickBot="1" x14ac:dyDescent="0.3">
      <c r="D4" s="1" t="s">
        <v>0</v>
      </c>
      <c r="E4" s="2" t="s">
        <v>1</v>
      </c>
      <c r="F4" s="1" t="s">
        <v>2</v>
      </c>
      <c r="G4" s="1" t="s">
        <v>3</v>
      </c>
      <c r="H4" s="2" t="s">
        <v>4</v>
      </c>
      <c r="I4" s="2" t="s">
        <v>5</v>
      </c>
      <c r="J4" s="2" t="s">
        <v>6</v>
      </c>
    </row>
    <row r="5" spans="4:10" ht="15.75" thickBot="1" x14ac:dyDescent="0.3">
      <c r="D5" s="3">
        <v>100</v>
      </c>
      <c r="E5" s="3">
        <v>115</v>
      </c>
      <c r="F5" s="3">
        <v>30</v>
      </c>
      <c r="G5" s="3" t="str">
        <f>IF(F5&lt;100,"50","100")</f>
        <v>50</v>
      </c>
      <c r="H5" s="3">
        <f>E5*F5</f>
        <v>3450</v>
      </c>
      <c r="I5" s="3">
        <f>H5+G5</f>
        <v>3500</v>
      </c>
      <c r="J5" s="3" t="str">
        <f>IF(I5&gt;3500,"HIGH","REASONABLE")</f>
        <v>REASONABLE</v>
      </c>
    </row>
    <row r="6" spans="4:10" ht="15.75" thickBot="1" x14ac:dyDescent="0.3">
      <c r="D6" s="3">
        <v>101</v>
      </c>
      <c r="E6" s="3">
        <v>256</v>
      </c>
      <c r="F6" s="3">
        <v>12</v>
      </c>
      <c r="G6" s="3" t="str">
        <f t="shared" ref="G6:G12" si="0">IF(F6&lt;100,"50","100")</f>
        <v>50</v>
      </c>
      <c r="H6" s="3">
        <f t="shared" ref="H6:H12" si="1">E6*F6</f>
        <v>3072</v>
      </c>
      <c r="I6" s="3">
        <f t="shared" ref="I6:I12" si="2">H6+G6</f>
        <v>3122</v>
      </c>
      <c r="J6" s="3" t="str">
        <f t="shared" ref="J6:J12" si="3">IF(I6&gt;3500,"HIGH","REASONABLE")</f>
        <v>REASONABLE</v>
      </c>
    </row>
    <row r="7" spans="4:10" ht="15.75" thickBot="1" x14ac:dyDescent="0.3">
      <c r="D7" s="3">
        <v>102</v>
      </c>
      <c r="E7" s="3">
        <v>49</v>
      </c>
      <c r="F7" s="3">
        <v>56</v>
      </c>
      <c r="G7" s="3" t="str">
        <f t="shared" si="0"/>
        <v>50</v>
      </c>
      <c r="H7" s="3">
        <f t="shared" si="1"/>
        <v>2744</v>
      </c>
      <c r="I7" s="3">
        <f t="shared" si="2"/>
        <v>2794</v>
      </c>
      <c r="J7" s="3" t="str">
        <f t="shared" si="3"/>
        <v>REASONABLE</v>
      </c>
    </row>
    <row r="8" spans="4:10" ht="15.75" thickBot="1" x14ac:dyDescent="0.3">
      <c r="D8" s="3">
        <v>103</v>
      </c>
      <c r="E8" s="3">
        <v>23</v>
      </c>
      <c r="F8" s="3">
        <v>150</v>
      </c>
      <c r="G8" s="3" t="str">
        <f t="shared" si="0"/>
        <v>100</v>
      </c>
      <c r="H8" s="3">
        <f t="shared" si="1"/>
        <v>3450</v>
      </c>
      <c r="I8" s="3">
        <f t="shared" si="2"/>
        <v>3550</v>
      </c>
      <c r="J8" s="3" t="str">
        <f t="shared" si="3"/>
        <v>HIGH</v>
      </c>
    </row>
    <row r="9" spans="4:10" ht="15.75" thickBot="1" x14ac:dyDescent="0.3">
      <c r="D9" s="3">
        <v>104</v>
      </c>
      <c r="E9" s="3">
        <v>840</v>
      </c>
      <c r="F9" s="3">
        <v>5</v>
      </c>
      <c r="G9" s="3" t="str">
        <f t="shared" si="0"/>
        <v>50</v>
      </c>
      <c r="H9" s="3">
        <f t="shared" si="1"/>
        <v>4200</v>
      </c>
      <c r="I9" s="3">
        <f t="shared" si="2"/>
        <v>4250</v>
      </c>
      <c r="J9" s="3" t="str">
        <f t="shared" si="3"/>
        <v>HIGH</v>
      </c>
    </row>
    <row r="10" spans="4:10" ht="15.75" thickBot="1" x14ac:dyDescent="0.3">
      <c r="D10" s="3">
        <v>105</v>
      </c>
      <c r="E10" s="3">
        <v>200</v>
      </c>
      <c r="F10" s="3">
        <v>56</v>
      </c>
      <c r="G10" s="3" t="str">
        <f t="shared" si="0"/>
        <v>50</v>
      </c>
      <c r="H10" s="3">
        <f t="shared" si="1"/>
        <v>11200</v>
      </c>
      <c r="I10" s="3">
        <f t="shared" si="2"/>
        <v>11250</v>
      </c>
      <c r="J10" s="3" t="str">
        <f t="shared" si="3"/>
        <v>HIGH</v>
      </c>
    </row>
    <row r="11" spans="4:10" ht="15.75" thickBot="1" x14ac:dyDescent="0.3">
      <c r="D11" s="3">
        <v>106</v>
      </c>
      <c r="E11" s="3">
        <v>294</v>
      </c>
      <c r="F11" s="3">
        <v>300</v>
      </c>
      <c r="G11" s="3" t="str">
        <f t="shared" si="0"/>
        <v>100</v>
      </c>
      <c r="H11" s="3">
        <f t="shared" si="1"/>
        <v>88200</v>
      </c>
      <c r="I11" s="3">
        <f t="shared" si="2"/>
        <v>88300</v>
      </c>
      <c r="J11" s="3" t="str">
        <f t="shared" si="3"/>
        <v>HIGH</v>
      </c>
    </row>
    <row r="12" spans="4:10" ht="15.75" thickBot="1" x14ac:dyDescent="0.3">
      <c r="D12" s="3">
        <v>107</v>
      </c>
      <c r="E12" s="3">
        <v>4</v>
      </c>
      <c r="F12" s="3">
        <v>90</v>
      </c>
      <c r="G12" s="3" t="str">
        <f t="shared" si="0"/>
        <v>50</v>
      </c>
      <c r="H12" s="3">
        <f t="shared" si="1"/>
        <v>360</v>
      </c>
      <c r="I12" s="3">
        <f t="shared" si="2"/>
        <v>410</v>
      </c>
      <c r="J12" s="3" t="str">
        <f t="shared" si="3"/>
        <v>REASONABLE</v>
      </c>
    </row>
    <row r="13" spans="4:10" ht="15.75" thickBot="1" x14ac:dyDescent="0.3">
      <c r="D13" s="4"/>
      <c r="E13" s="5"/>
      <c r="F13" s="5"/>
      <c r="G13" s="5"/>
      <c r="H13" s="5"/>
      <c r="I13" s="5"/>
      <c r="J13" s="6"/>
    </row>
    <row r="14" spans="4:10" ht="15.75" thickBot="1" x14ac:dyDescent="0.3">
      <c r="D14" s="7" t="s">
        <v>7</v>
      </c>
      <c r="E14" s="7"/>
      <c r="F14" s="8">
        <f>COUNT(E5,E6,E7,E8,E9,E10,E11,E12)</f>
        <v>8</v>
      </c>
      <c r="G14" s="9"/>
      <c r="H14" s="9"/>
      <c r="I14" s="9"/>
      <c r="J14" s="10"/>
    </row>
    <row r="15" spans="4:10" ht="15.75" thickBot="1" x14ac:dyDescent="0.3">
      <c r="D15" s="7" t="s">
        <v>8</v>
      </c>
      <c r="E15" s="7"/>
      <c r="F15" s="8">
        <f>(G5+G6+G7+G8+G9+G10+G11+G12)/8</f>
        <v>62.5</v>
      </c>
      <c r="G15" s="9"/>
      <c r="H15" s="9"/>
      <c r="I15" s="9"/>
      <c r="J15" s="10"/>
    </row>
    <row r="16" spans="4:10" ht="15.75" thickBot="1" x14ac:dyDescent="0.3">
      <c r="D16" s="7" t="s">
        <v>9</v>
      </c>
      <c r="E16" s="7"/>
      <c r="F16" s="8">
        <f>MIN(E5:E12)</f>
        <v>4</v>
      </c>
      <c r="G16" s="9"/>
      <c r="H16" s="9"/>
      <c r="I16" s="9"/>
      <c r="J16" s="10"/>
    </row>
    <row r="17" spans="4:10" ht="15.75" thickBot="1" x14ac:dyDescent="0.3">
      <c r="D17" s="7" t="s">
        <v>10</v>
      </c>
      <c r="E17" s="7"/>
      <c r="F17" s="8">
        <f>MAX(F5:F12)</f>
        <v>300</v>
      </c>
      <c r="G17" s="9"/>
      <c r="H17" s="9"/>
      <c r="I17" s="9"/>
      <c r="J17" s="10"/>
    </row>
  </sheetData>
  <mergeCells count="9">
    <mergeCell ref="D13:J13"/>
    <mergeCell ref="D14:E14"/>
    <mergeCell ref="D15:E15"/>
    <mergeCell ref="D16:E16"/>
    <mergeCell ref="D17:E17"/>
    <mergeCell ref="F14:J14"/>
    <mergeCell ref="F15:J15"/>
    <mergeCell ref="F16:J16"/>
    <mergeCell ref="F17:J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2024-07-12T09:07:53Z</dcterms:created>
  <dcterms:modified xsi:type="dcterms:W3CDTF">2024-07-15T15:45:04Z</dcterms:modified>
</cp:coreProperties>
</file>