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pivotTables/pivotTable1.xml" ContentType="application/vnd.openxmlformats-officedocument.spreadsheetml.pivotTable+xml"/>
  <Override PartName="/xl/drawings/drawing4.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mc:AlternateContent xmlns:mc="http://schemas.openxmlformats.org/markup-compatibility/2006">
    <mc:Choice Requires="x15">
      <x15ac:absPath xmlns:x15ac="http://schemas.microsoft.com/office/spreadsheetml/2010/11/ac" url="C:\Users\anush\Downloads\"/>
    </mc:Choice>
  </mc:AlternateContent>
  <xr:revisionPtr revIDLastSave="0" documentId="13_ncr:1_{940AEC58-3DF2-40BA-A026-A0C3FF2078FD}" xr6:coauthVersionLast="47" xr6:coauthVersionMax="47" xr10:uidLastSave="{00000000-0000-0000-0000-000000000000}"/>
  <bookViews>
    <workbookView xWindow="-108" yWindow="-108" windowWidth="23256" windowHeight="13176" tabRatio="983" firstSheet="2" activeTab="8" xr2:uid="{00000000-000D-0000-FFFF-FFFF00000000}"/>
  </bookViews>
  <sheets>
    <sheet name="Guidelines" sheetId="2" r:id="rId1"/>
    <sheet name="Context1 Assessments" sheetId="3" r:id="rId2"/>
    <sheet name="Context2 Leaderboard" sheetId="4" r:id="rId3"/>
    <sheet name="Sheet2" sheetId="13" r:id="rId4"/>
    <sheet name="Introduction" sheetId="1" r:id="rId5"/>
    <sheet name="Context3 Formulae" sheetId="5" r:id="rId6"/>
    <sheet name="DataSet1 Basic Screening" sheetId="7" r:id="rId7"/>
    <sheet name="Sheet2 (2)" sheetId="15" r:id="rId8"/>
    <sheet name="Dashboard" sheetId="14" r:id="rId9"/>
    <sheet name="Sample Leaderboard" sheetId="6" r:id="rId10"/>
    <sheet name="DataSet2 Advanced Screening" sheetId="8" r:id="rId11"/>
    <sheet name="DataSet3 Key Basic" sheetId="9" r:id="rId12"/>
    <sheet name="Data Set4 Key Advanced2" sheetId="10" r:id="rId13"/>
  </sheets>
  <definedNames>
    <definedName name="_xlchart.v1.0" hidden="1">Dashboard!$G$595</definedName>
    <definedName name="_xlchart.v1.1" hidden="1">Dashboard!$H$595:$N$595</definedName>
    <definedName name="_xlchart.v1.2" hidden="1">Dashboard!$H$7:$N$594</definedName>
    <definedName name="ExternalData_1" localSheetId="7" hidden="1">'Sheet2 (2)'!$A$1:$G$307</definedName>
  </definedNames>
  <calcPr calcId="191029"/>
  <pivotCaches>
    <pivotCache cacheId="2" r:id="rId14"/>
    <pivotCache cacheId="7" r:id="rId15"/>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1" i="7" l="1" a="1"/>
  <c r="AA1" i="7" s="1"/>
  <c r="X3" i="8"/>
  <c r="AH3" i="8" s="1"/>
  <c r="X4" i="8"/>
  <c r="AH4" i="8" s="1"/>
  <c r="X5" i="8"/>
  <c r="AH5" i="8" s="1"/>
  <c r="X6" i="8"/>
  <c r="AH6" i="8" s="1"/>
  <c r="X7" i="8"/>
  <c r="AH7" i="8" s="1"/>
  <c r="X8" i="8"/>
  <c r="AH8" i="8" s="1"/>
  <c r="X9" i="8"/>
  <c r="AH9" i="8" s="1"/>
  <c r="X10" i="8"/>
  <c r="AH10" i="8" s="1"/>
  <c r="X11" i="8"/>
  <c r="AH11" i="8" s="1"/>
  <c r="X12" i="8"/>
  <c r="AH12" i="8" s="1"/>
  <c r="X13" i="8"/>
  <c r="AH13" i="8" s="1"/>
  <c r="X14" i="8"/>
  <c r="AH14" i="8" s="1"/>
  <c r="X15" i="8"/>
  <c r="AH15" i="8" s="1"/>
  <c r="X16" i="8"/>
  <c r="AH16" i="8" s="1"/>
  <c r="X17" i="8"/>
  <c r="AH17" i="8" s="1"/>
  <c r="X18" i="8"/>
  <c r="AH18" i="8" s="1"/>
  <c r="X19" i="8"/>
  <c r="AH19" i="8" s="1"/>
  <c r="X20" i="8"/>
  <c r="AH20" i="8" s="1"/>
  <c r="X21" i="8"/>
  <c r="AH21" i="8" s="1"/>
  <c r="X22" i="8"/>
  <c r="AH22" i="8" s="1"/>
  <c r="X23" i="8"/>
  <c r="AH23" i="8" s="1"/>
  <c r="X24" i="8"/>
  <c r="AH24" i="8" s="1"/>
  <c r="X25" i="8"/>
  <c r="AH25" i="8" s="1"/>
  <c r="X26" i="8"/>
  <c r="AH26" i="8" s="1"/>
  <c r="X27" i="8"/>
  <c r="AH27" i="8" s="1"/>
  <c r="X28" i="8"/>
  <c r="AH28" i="8" s="1"/>
  <c r="X29" i="8"/>
  <c r="AH29" i="8" s="1"/>
  <c r="X30" i="8"/>
  <c r="AH30" i="8" s="1"/>
  <c r="X31" i="8"/>
  <c r="AH31" i="8" s="1"/>
  <c r="X32" i="8"/>
  <c r="AH32" i="8" s="1"/>
  <c r="X33" i="8"/>
  <c r="AH33" i="8" s="1"/>
  <c r="X34" i="8"/>
  <c r="AH34" i="8" s="1"/>
  <c r="X35" i="8"/>
  <c r="AH35" i="8" s="1"/>
  <c r="X36" i="8"/>
  <c r="AH36" i="8" s="1"/>
  <c r="X37" i="8"/>
  <c r="AH37" i="8" s="1"/>
  <c r="X38" i="8"/>
  <c r="AH38" i="8" s="1"/>
  <c r="X39" i="8"/>
  <c r="AH39" i="8" s="1"/>
  <c r="X40" i="8"/>
  <c r="AH40" i="8" s="1"/>
  <c r="X41" i="8"/>
  <c r="AH41" i="8" s="1"/>
  <c r="X42" i="8"/>
  <c r="AH42" i="8" s="1"/>
  <c r="X43" i="8"/>
  <c r="AH43" i="8" s="1"/>
  <c r="X44" i="8"/>
  <c r="AH44" i="8" s="1"/>
  <c r="X45" i="8"/>
  <c r="AH45" i="8" s="1"/>
  <c r="X46" i="8"/>
  <c r="AH46" i="8" s="1"/>
  <c r="X47" i="8"/>
  <c r="AH47" i="8" s="1"/>
  <c r="X48" i="8"/>
  <c r="AH48" i="8" s="1"/>
  <c r="X49" i="8"/>
  <c r="AH49" i="8" s="1"/>
  <c r="X50" i="8"/>
  <c r="AH50" i="8" s="1"/>
  <c r="X51" i="8"/>
  <c r="AH51" i="8" s="1"/>
  <c r="X52" i="8"/>
  <c r="AH52" i="8" s="1"/>
  <c r="X53" i="8"/>
  <c r="AH53" i="8" s="1"/>
  <c r="X54" i="8"/>
  <c r="AH54" i="8" s="1"/>
  <c r="X55" i="8"/>
  <c r="AH55" i="8" s="1"/>
  <c r="X56" i="8"/>
  <c r="AH56" i="8" s="1"/>
  <c r="X57" i="8"/>
  <c r="AH57" i="8" s="1"/>
  <c r="X58" i="8"/>
  <c r="AH58" i="8" s="1"/>
  <c r="X59" i="8"/>
  <c r="AH59" i="8" s="1"/>
  <c r="X60" i="8"/>
  <c r="AH60" i="8" s="1"/>
  <c r="X61" i="8"/>
  <c r="AH61" i="8" s="1"/>
  <c r="X62" i="8"/>
  <c r="AH62" i="8" s="1"/>
  <c r="X63" i="8"/>
  <c r="AH63" i="8" s="1"/>
  <c r="X64" i="8"/>
  <c r="AH64" i="8" s="1"/>
  <c r="X65" i="8"/>
  <c r="AH65" i="8" s="1"/>
  <c r="X66" i="8"/>
  <c r="AH66" i="8" s="1"/>
  <c r="X67" i="8"/>
  <c r="AH67" i="8" s="1"/>
  <c r="X68" i="8"/>
  <c r="AH68" i="8" s="1"/>
  <c r="X69" i="8"/>
  <c r="AH69" i="8" s="1"/>
  <c r="X70" i="8"/>
  <c r="AH70" i="8" s="1"/>
  <c r="X71" i="8"/>
  <c r="AH71" i="8" s="1"/>
  <c r="X72" i="8"/>
  <c r="AH72" i="8" s="1"/>
  <c r="X73" i="8"/>
  <c r="AH73" i="8" s="1"/>
  <c r="X74" i="8"/>
  <c r="AH74" i="8" s="1"/>
  <c r="X75" i="8"/>
  <c r="AH75" i="8" s="1"/>
  <c r="X76" i="8"/>
  <c r="AH76" i="8" s="1"/>
  <c r="X77" i="8"/>
  <c r="AH77" i="8" s="1"/>
  <c r="X78" i="8"/>
  <c r="AH78" i="8" s="1"/>
  <c r="X79" i="8"/>
  <c r="AH79" i="8" s="1"/>
  <c r="X80" i="8"/>
  <c r="AH80" i="8" s="1"/>
  <c r="X81" i="8"/>
  <c r="AH81" i="8" s="1"/>
  <c r="X82" i="8"/>
  <c r="AH82" i="8" s="1"/>
  <c r="X83" i="8"/>
  <c r="AH83" i="8" s="1"/>
  <c r="X84" i="8"/>
  <c r="AH84" i="8" s="1"/>
  <c r="X85" i="8"/>
  <c r="AH85" i="8" s="1"/>
  <c r="X86" i="8"/>
  <c r="AH86" i="8" s="1"/>
  <c r="X87" i="8"/>
  <c r="AH87" i="8" s="1"/>
  <c r="X88" i="8"/>
  <c r="AH88" i="8" s="1"/>
  <c r="X89" i="8"/>
  <c r="AH89" i="8" s="1"/>
  <c r="X90" i="8"/>
  <c r="AH90" i="8" s="1"/>
  <c r="X91" i="8"/>
  <c r="AH91" i="8" s="1"/>
  <c r="X92" i="8"/>
  <c r="AH92" i="8" s="1"/>
  <c r="X93" i="8"/>
  <c r="AH93" i="8" s="1"/>
  <c r="X94" i="8"/>
  <c r="AH94" i="8" s="1"/>
  <c r="X95" i="8"/>
  <c r="AH95" i="8" s="1"/>
  <c r="X96" i="8"/>
  <c r="AH96" i="8" s="1"/>
  <c r="X97" i="8"/>
  <c r="AH97" i="8" s="1"/>
  <c r="X98" i="8"/>
  <c r="AH98" i="8" s="1"/>
  <c r="X99" i="8"/>
  <c r="AH99" i="8" s="1"/>
  <c r="X100" i="8"/>
  <c r="AH100" i="8" s="1"/>
  <c r="X101" i="8"/>
  <c r="AH101" i="8" s="1"/>
  <c r="X102" i="8"/>
  <c r="AH102" i="8" s="1"/>
  <c r="X103" i="8"/>
  <c r="AH103" i="8" s="1"/>
  <c r="X104" i="8"/>
  <c r="AH104" i="8" s="1"/>
  <c r="X105" i="8"/>
  <c r="AH105" i="8" s="1"/>
  <c r="X106" i="8"/>
  <c r="AH106" i="8" s="1"/>
  <c r="X107" i="8"/>
  <c r="AH107" i="8" s="1"/>
  <c r="X108" i="8"/>
  <c r="AH108" i="8" s="1"/>
  <c r="X109" i="8"/>
  <c r="AH109" i="8" s="1"/>
  <c r="X110" i="8"/>
  <c r="AH110" i="8" s="1"/>
  <c r="X111" i="8"/>
  <c r="AH111" i="8" s="1"/>
  <c r="X112" i="8"/>
  <c r="AH112" i="8" s="1"/>
  <c r="X113" i="8"/>
  <c r="AH113" i="8" s="1"/>
  <c r="X114" i="8"/>
  <c r="AH114" i="8" s="1"/>
  <c r="X115" i="8"/>
  <c r="AH115" i="8" s="1"/>
  <c r="X116" i="8"/>
  <c r="AH116" i="8" s="1"/>
  <c r="X117" i="8"/>
  <c r="AH117" i="8" s="1"/>
  <c r="X118" i="8"/>
  <c r="AH118" i="8" s="1"/>
  <c r="X119" i="8"/>
  <c r="AH119" i="8" s="1"/>
  <c r="X120" i="8"/>
  <c r="AH120" i="8" s="1"/>
  <c r="X121" i="8"/>
  <c r="AH121" i="8" s="1"/>
  <c r="X122" i="8"/>
  <c r="AH122" i="8" s="1"/>
  <c r="X123" i="8"/>
  <c r="AH123" i="8" s="1"/>
  <c r="X124" i="8"/>
  <c r="AH124" i="8" s="1"/>
  <c r="X125" i="8"/>
  <c r="AH125" i="8" s="1"/>
  <c r="X126" i="8"/>
  <c r="AH126" i="8" s="1"/>
  <c r="X127" i="8"/>
  <c r="AH127" i="8" s="1"/>
  <c r="X128" i="8"/>
  <c r="AH128" i="8" s="1"/>
  <c r="X129" i="8"/>
  <c r="AH129" i="8" s="1"/>
  <c r="X130" i="8"/>
  <c r="AH130" i="8" s="1"/>
  <c r="X131" i="8"/>
  <c r="AH131" i="8" s="1"/>
  <c r="X132" i="8"/>
  <c r="AH132" i="8" s="1"/>
  <c r="X133" i="8"/>
  <c r="AH133" i="8" s="1"/>
  <c r="X134" i="8"/>
  <c r="AH134" i="8" s="1"/>
  <c r="X135" i="8"/>
  <c r="AH135" i="8" s="1"/>
  <c r="X136" i="8"/>
  <c r="AH136" i="8" s="1"/>
  <c r="X137" i="8"/>
  <c r="AH137" i="8" s="1"/>
  <c r="X138" i="8"/>
  <c r="AH138" i="8" s="1"/>
  <c r="X139" i="8"/>
  <c r="AH139" i="8" s="1"/>
  <c r="X140" i="8"/>
  <c r="AH140" i="8" s="1"/>
  <c r="X141" i="8"/>
  <c r="AH141" i="8" s="1"/>
  <c r="X142" i="8"/>
  <c r="AH142" i="8" s="1"/>
  <c r="X143" i="8"/>
  <c r="AH143" i="8" s="1"/>
  <c r="X144" i="8"/>
  <c r="AH144" i="8" s="1"/>
  <c r="X145" i="8"/>
  <c r="AH145" i="8" s="1"/>
  <c r="X146" i="8"/>
  <c r="AH146" i="8" s="1"/>
  <c r="X147" i="8"/>
  <c r="AH147" i="8" s="1"/>
  <c r="X148" i="8"/>
  <c r="AH148" i="8" s="1"/>
  <c r="X149" i="8"/>
  <c r="AH149" i="8" s="1"/>
  <c r="X150" i="8"/>
  <c r="AH150" i="8" s="1"/>
  <c r="X151" i="8"/>
  <c r="AH151" i="8" s="1"/>
  <c r="X152" i="8"/>
  <c r="AH152" i="8" s="1"/>
  <c r="X153" i="8"/>
  <c r="AH153" i="8" s="1"/>
  <c r="X154" i="8"/>
  <c r="AH154" i="8" s="1"/>
  <c r="X155" i="8"/>
  <c r="AH155" i="8" s="1"/>
  <c r="X156" i="8"/>
  <c r="AH156" i="8" s="1"/>
  <c r="X157" i="8"/>
  <c r="AH157" i="8" s="1"/>
  <c r="X158" i="8"/>
  <c r="AH158" i="8" s="1"/>
  <c r="X159" i="8"/>
  <c r="AH159" i="8" s="1"/>
  <c r="X160" i="8"/>
  <c r="AH160" i="8" s="1"/>
  <c r="X161" i="8"/>
  <c r="AH161" i="8" s="1"/>
  <c r="X162" i="8"/>
  <c r="AH162" i="8" s="1"/>
  <c r="X163" i="8"/>
  <c r="AH163" i="8" s="1"/>
  <c r="X164" i="8"/>
  <c r="AH164" i="8" s="1"/>
  <c r="X165" i="8"/>
  <c r="AH165" i="8" s="1"/>
  <c r="X166" i="8"/>
  <c r="AH166" i="8" s="1"/>
  <c r="X167" i="8"/>
  <c r="AH167" i="8" s="1"/>
  <c r="X168" i="8"/>
  <c r="AH168" i="8" s="1"/>
  <c r="X169" i="8"/>
  <c r="AH169" i="8" s="1"/>
  <c r="X170" i="8"/>
  <c r="AH170" i="8" s="1"/>
  <c r="X171" i="8"/>
  <c r="AH171" i="8" s="1"/>
  <c r="X172" i="8"/>
  <c r="AH172" i="8" s="1"/>
  <c r="X173" i="8"/>
  <c r="AH173" i="8" s="1"/>
  <c r="X174" i="8"/>
  <c r="AH174" i="8" s="1"/>
  <c r="X175" i="8"/>
  <c r="AH175" i="8" s="1"/>
  <c r="X176" i="8"/>
  <c r="AH176" i="8" s="1"/>
  <c r="X177" i="8"/>
  <c r="AH177" i="8" s="1"/>
  <c r="X178" i="8"/>
  <c r="AH178" i="8" s="1"/>
  <c r="X179" i="8"/>
  <c r="AH179" i="8" s="1"/>
  <c r="X180" i="8"/>
  <c r="AH180" i="8" s="1"/>
  <c r="X181" i="8"/>
  <c r="AH181" i="8" s="1"/>
  <c r="X182" i="8"/>
  <c r="AH182" i="8" s="1"/>
  <c r="X183" i="8"/>
  <c r="AH183" i="8" s="1"/>
  <c r="X184" i="8"/>
  <c r="AH184" i="8" s="1"/>
  <c r="X185" i="8"/>
  <c r="AH185" i="8" s="1"/>
  <c r="X186" i="8"/>
  <c r="AH186" i="8" s="1"/>
  <c r="X187" i="8"/>
  <c r="AH187" i="8" s="1"/>
  <c r="X188" i="8"/>
  <c r="AH188" i="8" s="1"/>
  <c r="X189" i="8"/>
  <c r="AH189" i="8" s="1"/>
  <c r="X190" i="8"/>
  <c r="AH190" i="8" s="1"/>
  <c r="X191" i="8"/>
  <c r="AH191" i="8" s="1"/>
  <c r="X192" i="8"/>
  <c r="AH192" i="8" s="1"/>
  <c r="X193" i="8"/>
  <c r="AH193" i="8" s="1"/>
  <c r="X194" i="8"/>
  <c r="AH194" i="8" s="1"/>
  <c r="X195" i="8"/>
  <c r="AH195" i="8" s="1"/>
  <c r="X196" i="8"/>
  <c r="AH196" i="8" s="1"/>
  <c r="X197" i="8"/>
  <c r="AH197" i="8" s="1"/>
  <c r="X198" i="8"/>
  <c r="AH198" i="8" s="1"/>
  <c r="X199" i="8"/>
  <c r="AH199" i="8" s="1"/>
  <c r="X200" i="8"/>
  <c r="AH200" i="8" s="1"/>
  <c r="X201" i="8"/>
  <c r="AH201" i="8" s="1"/>
  <c r="X202" i="8"/>
  <c r="AH202" i="8" s="1"/>
  <c r="X203" i="8"/>
  <c r="AH203" i="8" s="1"/>
  <c r="X204" i="8"/>
  <c r="AH204" i="8" s="1"/>
  <c r="X205" i="8"/>
  <c r="AH205" i="8" s="1"/>
  <c r="X206" i="8"/>
  <c r="AH206" i="8" s="1"/>
  <c r="X207" i="8"/>
  <c r="AH207" i="8" s="1"/>
  <c r="X208" i="8"/>
  <c r="AH208" i="8" s="1"/>
  <c r="X209" i="8"/>
  <c r="AH209" i="8" s="1"/>
  <c r="X210" i="8"/>
  <c r="AH210" i="8" s="1"/>
  <c r="X211" i="8"/>
  <c r="AH211" i="8" s="1"/>
  <c r="X212" i="8"/>
  <c r="AH212" i="8" s="1"/>
  <c r="X213" i="8"/>
  <c r="AH213" i="8" s="1"/>
  <c r="X214" i="8"/>
  <c r="AH214" i="8" s="1"/>
  <c r="X215" i="8"/>
  <c r="AH215" i="8" s="1"/>
  <c r="X216" i="8"/>
  <c r="AH216" i="8" s="1"/>
  <c r="X217" i="8"/>
  <c r="AH217" i="8" s="1"/>
  <c r="X218" i="8"/>
  <c r="AH218" i="8" s="1"/>
  <c r="X219" i="8"/>
  <c r="AH219" i="8" s="1"/>
  <c r="X220" i="8"/>
  <c r="AH220" i="8" s="1"/>
  <c r="X221" i="8"/>
  <c r="AH221" i="8" s="1"/>
  <c r="X222" i="8"/>
  <c r="AH222" i="8" s="1"/>
  <c r="X223" i="8"/>
  <c r="AH223" i="8" s="1"/>
  <c r="X224" i="8"/>
  <c r="AH224" i="8" s="1"/>
  <c r="X225" i="8"/>
  <c r="AH225" i="8" s="1"/>
  <c r="X226" i="8"/>
  <c r="AH226" i="8" s="1"/>
  <c r="X227" i="8"/>
  <c r="AH227" i="8" s="1"/>
  <c r="X228" i="8"/>
  <c r="AH228" i="8" s="1"/>
  <c r="X229" i="8"/>
  <c r="AH229" i="8" s="1"/>
  <c r="X230" i="8"/>
  <c r="AH230" i="8" s="1"/>
  <c r="X231" i="8"/>
  <c r="AH231" i="8" s="1"/>
  <c r="X232" i="8"/>
  <c r="AH232" i="8" s="1"/>
  <c r="X233" i="8"/>
  <c r="AH233" i="8" s="1"/>
  <c r="X234" i="8"/>
  <c r="AH234" i="8" s="1"/>
  <c r="X235" i="8"/>
  <c r="AH235" i="8" s="1"/>
  <c r="X236" i="8"/>
  <c r="AH236" i="8" s="1"/>
  <c r="X237" i="8"/>
  <c r="AH237" i="8" s="1"/>
  <c r="X238" i="8"/>
  <c r="AH238" i="8" s="1"/>
  <c r="X239" i="8"/>
  <c r="AH239" i="8" s="1"/>
  <c r="X240" i="8"/>
  <c r="AH240" i="8" s="1"/>
  <c r="X241" i="8"/>
  <c r="AH241" i="8" s="1"/>
  <c r="X242" i="8"/>
  <c r="AH242" i="8" s="1"/>
  <c r="X243" i="8"/>
  <c r="AH243" i="8" s="1"/>
  <c r="X244" i="8"/>
  <c r="AH244" i="8" s="1"/>
  <c r="X245" i="8"/>
  <c r="AH245" i="8" s="1"/>
  <c r="X246" i="8"/>
  <c r="AH246" i="8" s="1"/>
  <c r="X247" i="8"/>
  <c r="AH247" i="8" s="1"/>
  <c r="X248" i="8"/>
  <c r="AH248" i="8" s="1"/>
  <c r="X249" i="8"/>
  <c r="AH249" i="8" s="1"/>
  <c r="X250" i="8"/>
  <c r="AH250" i="8" s="1"/>
  <c r="X251" i="8"/>
  <c r="AH251" i="8" s="1"/>
  <c r="X252" i="8"/>
  <c r="AH252" i="8" s="1"/>
  <c r="X253" i="8"/>
  <c r="AH253" i="8" s="1"/>
  <c r="X254" i="8"/>
  <c r="AH254" i="8" s="1"/>
  <c r="X255" i="8"/>
  <c r="AH255" i="8" s="1"/>
  <c r="X256" i="8"/>
  <c r="AH256" i="8" s="1"/>
  <c r="X257" i="8"/>
  <c r="AH257" i="8" s="1"/>
  <c r="X258" i="8"/>
  <c r="AH258" i="8" s="1"/>
  <c r="X259" i="8"/>
  <c r="AH259" i="8" s="1"/>
  <c r="X260" i="8"/>
  <c r="AH260" i="8" s="1"/>
  <c r="X261" i="8"/>
  <c r="AH261" i="8" s="1"/>
  <c r="X262" i="8"/>
  <c r="AH262" i="8" s="1"/>
  <c r="X263" i="8"/>
  <c r="AH263" i="8" s="1"/>
  <c r="X264" i="8"/>
  <c r="AH264" i="8" s="1"/>
  <c r="X265" i="8"/>
  <c r="AH265" i="8" s="1"/>
  <c r="X266" i="8"/>
  <c r="AH266" i="8" s="1"/>
  <c r="X267" i="8"/>
  <c r="AH267" i="8" s="1"/>
  <c r="X268" i="8"/>
  <c r="AH268" i="8" s="1"/>
  <c r="X269" i="8"/>
  <c r="AH269" i="8" s="1"/>
  <c r="X270" i="8"/>
  <c r="AH270" i="8" s="1"/>
  <c r="X271" i="8"/>
  <c r="AH271" i="8" s="1"/>
  <c r="X272" i="8"/>
  <c r="AH272" i="8" s="1"/>
  <c r="X273" i="8"/>
  <c r="AH273" i="8" s="1"/>
  <c r="X274" i="8"/>
  <c r="AH274" i="8" s="1"/>
  <c r="X275" i="8"/>
  <c r="AH275" i="8" s="1"/>
  <c r="X276" i="8"/>
  <c r="AH276" i="8" s="1"/>
  <c r="X277" i="8"/>
  <c r="AH277" i="8" s="1"/>
  <c r="X278" i="8"/>
  <c r="AH278" i="8" s="1"/>
  <c r="X279" i="8"/>
  <c r="AH279" i="8" s="1"/>
  <c r="X280" i="8"/>
  <c r="AH280" i="8" s="1"/>
  <c r="X281" i="8"/>
  <c r="AH281" i="8" s="1"/>
  <c r="X282" i="8"/>
  <c r="AH282" i="8" s="1"/>
  <c r="X283" i="8"/>
  <c r="AH283" i="8" s="1"/>
  <c r="X284" i="8"/>
  <c r="X285" i="8"/>
  <c r="X286" i="8"/>
  <c r="X287" i="8"/>
  <c r="X288" i="8"/>
  <c r="X289" i="8"/>
  <c r="X290" i="8"/>
  <c r="X291" i="8"/>
  <c r="X292" i="8"/>
  <c r="X293" i="8"/>
  <c r="X294" i="8"/>
  <c r="X295" i="8"/>
  <c r="X296" i="8"/>
  <c r="X297" i="8"/>
  <c r="X298" i="8"/>
  <c r="X299" i="8"/>
  <c r="X300" i="8"/>
  <c r="X301" i="8"/>
  <c r="X302" i="8"/>
  <c r="X303" i="8"/>
  <c r="X304" i="8"/>
  <c r="X305" i="8"/>
  <c r="X306" i="8"/>
  <c r="X307" i="8"/>
  <c r="X308" i="8"/>
  <c r="X309" i="8"/>
  <c r="X310" i="8"/>
  <c r="X311" i="8"/>
  <c r="X312" i="8"/>
  <c r="X313" i="8"/>
  <c r="X314" i="8"/>
  <c r="X315" i="8"/>
  <c r="X316" i="8"/>
  <c r="X317" i="8"/>
  <c r="X318" i="8"/>
  <c r="X319" i="8"/>
  <c r="X320" i="8"/>
  <c r="X321" i="8"/>
  <c r="X322" i="8"/>
  <c r="X323" i="8"/>
  <c r="X324" i="8"/>
  <c r="X325" i="8"/>
  <c r="X326" i="8"/>
  <c r="X327" i="8"/>
  <c r="X328" i="8"/>
  <c r="X329" i="8"/>
  <c r="X330" i="8"/>
  <c r="X331" i="8"/>
  <c r="X332" i="8"/>
  <c r="X333" i="8"/>
  <c r="X334" i="8"/>
  <c r="X335" i="8"/>
  <c r="X336" i="8"/>
  <c r="X337" i="8"/>
  <c r="X338" i="8"/>
  <c r="X339" i="8"/>
  <c r="X340" i="8"/>
  <c r="X341" i="8"/>
  <c r="X342" i="8"/>
  <c r="X343" i="8"/>
  <c r="W19" i="8"/>
  <c r="AG19" i="8" s="1"/>
  <c r="W20" i="8"/>
  <c r="AG20" i="8" s="1"/>
  <c r="W21" i="8"/>
  <c r="AG21" i="8" s="1"/>
  <c r="W22" i="8"/>
  <c r="AG22" i="8" s="1"/>
  <c r="W23" i="8"/>
  <c r="AG23" i="8" s="1"/>
  <c r="W24" i="8"/>
  <c r="AG24" i="8" s="1"/>
  <c r="W25" i="8"/>
  <c r="AG25" i="8" s="1"/>
  <c r="W26" i="8"/>
  <c r="AG26" i="8" s="1"/>
  <c r="W27" i="8"/>
  <c r="AG27" i="8" s="1"/>
  <c r="W28" i="8"/>
  <c r="AG28" i="8" s="1"/>
  <c r="W29" i="8"/>
  <c r="AG29" i="8" s="1"/>
  <c r="W30" i="8"/>
  <c r="AG30" i="8" s="1"/>
  <c r="W31" i="8"/>
  <c r="AG31" i="8" s="1"/>
  <c r="W32" i="8"/>
  <c r="AG32" i="8" s="1"/>
  <c r="W33" i="8"/>
  <c r="AG33" i="8" s="1"/>
  <c r="W34" i="8"/>
  <c r="AG34" i="8" s="1"/>
  <c r="W35" i="8"/>
  <c r="AG35" i="8" s="1"/>
  <c r="W36" i="8"/>
  <c r="AG36" i="8" s="1"/>
  <c r="W37" i="8"/>
  <c r="AG37" i="8" s="1"/>
  <c r="W38" i="8"/>
  <c r="AG38" i="8" s="1"/>
  <c r="W39" i="8"/>
  <c r="AG39" i="8" s="1"/>
  <c r="W40" i="8"/>
  <c r="AG40" i="8" s="1"/>
  <c r="W41" i="8"/>
  <c r="AG41" i="8" s="1"/>
  <c r="W42" i="8"/>
  <c r="AG42" i="8" s="1"/>
  <c r="W43" i="8"/>
  <c r="AG43" i="8" s="1"/>
  <c r="W44" i="8"/>
  <c r="AG44" i="8" s="1"/>
  <c r="W45" i="8"/>
  <c r="AG45" i="8" s="1"/>
  <c r="W46" i="8"/>
  <c r="AG46" i="8" s="1"/>
  <c r="W47" i="8"/>
  <c r="AG47" i="8" s="1"/>
  <c r="W48" i="8"/>
  <c r="AG48" i="8" s="1"/>
  <c r="W49" i="8"/>
  <c r="AG49" i="8" s="1"/>
  <c r="W50" i="8"/>
  <c r="AG50" i="8" s="1"/>
  <c r="W51" i="8"/>
  <c r="AG51" i="8" s="1"/>
  <c r="W52" i="8"/>
  <c r="AG52" i="8" s="1"/>
  <c r="W53" i="8"/>
  <c r="AG53" i="8" s="1"/>
  <c r="W54" i="8"/>
  <c r="AG54" i="8" s="1"/>
  <c r="W55" i="8"/>
  <c r="AG55" i="8" s="1"/>
  <c r="W56" i="8"/>
  <c r="AG56" i="8" s="1"/>
  <c r="W57" i="8"/>
  <c r="AG57" i="8" s="1"/>
  <c r="W58" i="8"/>
  <c r="AG58" i="8" s="1"/>
  <c r="W59" i="8"/>
  <c r="AG59" i="8" s="1"/>
  <c r="W60" i="8"/>
  <c r="AG60" i="8" s="1"/>
  <c r="W61" i="8"/>
  <c r="AG61" i="8" s="1"/>
  <c r="W62" i="8"/>
  <c r="AG62" i="8" s="1"/>
  <c r="W63" i="8"/>
  <c r="AG63" i="8" s="1"/>
  <c r="W64" i="8"/>
  <c r="AG64" i="8" s="1"/>
  <c r="W65" i="8"/>
  <c r="AG65" i="8" s="1"/>
  <c r="W66" i="8"/>
  <c r="AG66" i="8" s="1"/>
  <c r="W67" i="8"/>
  <c r="AG67" i="8" s="1"/>
  <c r="W68" i="8"/>
  <c r="AG68" i="8" s="1"/>
  <c r="W69" i="8"/>
  <c r="AG69" i="8" s="1"/>
  <c r="W70" i="8"/>
  <c r="AG70" i="8" s="1"/>
  <c r="W71" i="8"/>
  <c r="AG71" i="8" s="1"/>
  <c r="W72" i="8"/>
  <c r="AG72" i="8" s="1"/>
  <c r="W73" i="8"/>
  <c r="AG73" i="8" s="1"/>
  <c r="W74" i="8"/>
  <c r="AG74" i="8" s="1"/>
  <c r="W75" i="8"/>
  <c r="AG75" i="8" s="1"/>
  <c r="W76" i="8"/>
  <c r="AG76" i="8" s="1"/>
  <c r="W77" i="8"/>
  <c r="AG77" i="8" s="1"/>
  <c r="W78" i="8"/>
  <c r="AG78" i="8" s="1"/>
  <c r="W79" i="8"/>
  <c r="AG79" i="8" s="1"/>
  <c r="W80" i="8"/>
  <c r="AG80" i="8" s="1"/>
  <c r="W81" i="8"/>
  <c r="AG81" i="8" s="1"/>
  <c r="W82" i="8"/>
  <c r="AG82" i="8" s="1"/>
  <c r="W83" i="8"/>
  <c r="AG83" i="8" s="1"/>
  <c r="W84" i="8"/>
  <c r="AG84" i="8" s="1"/>
  <c r="W85" i="8"/>
  <c r="AG85" i="8" s="1"/>
  <c r="W86" i="8"/>
  <c r="AG86" i="8" s="1"/>
  <c r="W87" i="8"/>
  <c r="AG87" i="8" s="1"/>
  <c r="W88" i="8"/>
  <c r="AG88" i="8" s="1"/>
  <c r="W89" i="8"/>
  <c r="AG89" i="8" s="1"/>
  <c r="W90" i="8"/>
  <c r="AG90" i="8" s="1"/>
  <c r="W91" i="8"/>
  <c r="AG91" i="8" s="1"/>
  <c r="W92" i="8"/>
  <c r="AG92" i="8" s="1"/>
  <c r="W93" i="8"/>
  <c r="AG93" i="8" s="1"/>
  <c r="W94" i="8"/>
  <c r="AG94" i="8" s="1"/>
  <c r="W95" i="8"/>
  <c r="AG95" i="8" s="1"/>
  <c r="W96" i="8"/>
  <c r="AG96" i="8" s="1"/>
  <c r="W97" i="8"/>
  <c r="AG97" i="8" s="1"/>
  <c r="W98" i="8"/>
  <c r="AG98" i="8" s="1"/>
  <c r="W99" i="8"/>
  <c r="AG99" i="8" s="1"/>
  <c r="W100" i="8"/>
  <c r="AG100" i="8" s="1"/>
  <c r="W101" i="8"/>
  <c r="AG101" i="8" s="1"/>
  <c r="W102" i="8"/>
  <c r="AG102" i="8" s="1"/>
  <c r="W103" i="8"/>
  <c r="AG103" i="8" s="1"/>
  <c r="W104" i="8"/>
  <c r="AG104" i="8" s="1"/>
  <c r="W105" i="8"/>
  <c r="AG105" i="8" s="1"/>
  <c r="W106" i="8"/>
  <c r="AG106" i="8" s="1"/>
  <c r="W107" i="8"/>
  <c r="AG107" i="8" s="1"/>
  <c r="W108" i="8"/>
  <c r="AG108" i="8" s="1"/>
  <c r="W109" i="8"/>
  <c r="AG109" i="8" s="1"/>
  <c r="W110" i="8"/>
  <c r="AG110" i="8" s="1"/>
  <c r="W111" i="8"/>
  <c r="AG111" i="8" s="1"/>
  <c r="W112" i="8"/>
  <c r="AG112" i="8" s="1"/>
  <c r="W113" i="8"/>
  <c r="AG113" i="8" s="1"/>
  <c r="W114" i="8"/>
  <c r="AG114" i="8" s="1"/>
  <c r="W115" i="8"/>
  <c r="AG115" i="8" s="1"/>
  <c r="W116" i="8"/>
  <c r="AG116" i="8" s="1"/>
  <c r="W117" i="8"/>
  <c r="AG117" i="8" s="1"/>
  <c r="W118" i="8"/>
  <c r="AG118" i="8" s="1"/>
  <c r="W119" i="8"/>
  <c r="AG119" i="8" s="1"/>
  <c r="W120" i="8"/>
  <c r="AG120" i="8" s="1"/>
  <c r="W121" i="8"/>
  <c r="AG121" i="8" s="1"/>
  <c r="W122" i="8"/>
  <c r="AG122" i="8" s="1"/>
  <c r="W123" i="8"/>
  <c r="AG123" i="8" s="1"/>
  <c r="W124" i="8"/>
  <c r="AG124" i="8" s="1"/>
  <c r="W125" i="8"/>
  <c r="AG125" i="8" s="1"/>
  <c r="W126" i="8"/>
  <c r="AG126" i="8" s="1"/>
  <c r="W127" i="8"/>
  <c r="AG127" i="8" s="1"/>
  <c r="W128" i="8"/>
  <c r="AG128" i="8" s="1"/>
  <c r="W129" i="8"/>
  <c r="AG129" i="8" s="1"/>
  <c r="W130" i="8"/>
  <c r="AG130" i="8" s="1"/>
  <c r="W131" i="8"/>
  <c r="AG131" i="8" s="1"/>
  <c r="W132" i="8"/>
  <c r="AG132" i="8" s="1"/>
  <c r="W133" i="8"/>
  <c r="AG133" i="8" s="1"/>
  <c r="W134" i="8"/>
  <c r="AG134" i="8" s="1"/>
  <c r="W135" i="8"/>
  <c r="AG135" i="8" s="1"/>
  <c r="W136" i="8"/>
  <c r="AG136" i="8" s="1"/>
  <c r="W137" i="8"/>
  <c r="AG137" i="8" s="1"/>
  <c r="W138" i="8"/>
  <c r="AG138" i="8" s="1"/>
  <c r="W139" i="8"/>
  <c r="AG139" i="8" s="1"/>
  <c r="W140" i="8"/>
  <c r="AG140" i="8" s="1"/>
  <c r="W141" i="8"/>
  <c r="AG141" i="8" s="1"/>
  <c r="W142" i="8"/>
  <c r="AG142" i="8" s="1"/>
  <c r="W143" i="8"/>
  <c r="AG143" i="8" s="1"/>
  <c r="W144" i="8"/>
  <c r="AG144" i="8" s="1"/>
  <c r="W145" i="8"/>
  <c r="AG145" i="8" s="1"/>
  <c r="W146" i="8"/>
  <c r="AG146" i="8" s="1"/>
  <c r="W147" i="8"/>
  <c r="AG147" i="8" s="1"/>
  <c r="W148" i="8"/>
  <c r="AG148" i="8" s="1"/>
  <c r="W149" i="8"/>
  <c r="AG149" i="8" s="1"/>
  <c r="W150" i="8"/>
  <c r="AG150" i="8" s="1"/>
  <c r="W151" i="8"/>
  <c r="AG151" i="8" s="1"/>
  <c r="W152" i="8"/>
  <c r="AG152" i="8" s="1"/>
  <c r="W153" i="8"/>
  <c r="AG153" i="8" s="1"/>
  <c r="W154" i="8"/>
  <c r="AG154" i="8" s="1"/>
  <c r="W155" i="8"/>
  <c r="AG155" i="8" s="1"/>
  <c r="W156" i="8"/>
  <c r="AG156" i="8" s="1"/>
  <c r="W157" i="8"/>
  <c r="AG157" i="8" s="1"/>
  <c r="W158" i="8"/>
  <c r="AG158" i="8" s="1"/>
  <c r="W159" i="8"/>
  <c r="AG159" i="8" s="1"/>
  <c r="W160" i="8"/>
  <c r="AG160" i="8" s="1"/>
  <c r="W161" i="8"/>
  <c r="AG161" i="8" s="1"/>
  <c r="W162" i="8"/>
  <c r="AG162" i="8" s="1"/>
  <c r="W163" i="8"/>
  <c r="AG163" i="8" s="1"/>
  <c r="W164" i="8"/>
  <c r="AG164" i="8" s="1"/>
  <c r="W165" i="8"/>
  <c r="AG165" i="8" s="1"/>
  <c r="W166" i="8"/>
  <c r="AG166" i="8" s="1"/>
  <c r="W167" i="8"/>
  <c r="AG167" i="8" s="1"/>
  <c r="W168" i="8"/>
  <c r="AG168" i="8" s="1"/>
  <c r="W169" i="8"/>
  <c r="AG169" i="8" s="1"/>
  <c r="W170" i="8"/>
  <c r="AG170" i="8" s="1"/>
  <c r="W171" i="8"/>
  <c r="AG171" i="8" s="1"/>
  <c r="W172" i="8"/>
  <c r="AG172" i="8" s="1"/>
  <c r="W173" i="8"/>
  <c r="AG173" i="8" s="1"/>
  <c r="W174" i="8"/>
  <c r="AG174" i="8" s="1"/>
  <c r="W175" i="8"/>
  <c r="AG175" i="8" s="1"/>
  <c r="W176" i="8"/>
  <c r="AG176" i="8" s="1"/>
  <c r="W177" i="8"/>
  <c r="AG177" i="8" s="1"/>
  <c r="W178" i="8"/>
  <c r="AG178" i="8" s="1"/>
  <c r="W179" i="8"/>
  <c r="AG179" i="8" s="1"/>
  <c r="W180" i="8"/>
  <c r="AG180" i="8" s="1"/>
  <c r="W181" i="8"/>
  <c r="AG181" i="8" s="1"/>
  <c r="W182" i="8"/>
  <c r="AG182" i="8" s="1"/>
  <c r="W183" i="8"/>
  <c r="AG183" i="8" s="1"/>
  <c r="W184" i="8"/>
  <c r="AG184" i="8" s="1"/>
  <c r="W185" i="8"/>
  <c r="AG185" i="8" s="1"/>
  <c r="W186" i="8"/>
  <c r="AG186" i="8" s="1"/>
  <c r="W187" i="8"/>
  <c r="AG187" i="8" s="1"/>
  <c r="W188" i="8"/>
  <c r="AG188" i="8" s="1"/>
  <c r="W189" i="8"/>
  <c r="AG189" i="8" s="1"/>
  <c r="W190" i="8"/>
  <c r="AG190" i="8" s="1"/>
  <c r="W191" i="8"/>
  <c r="AG191" i="8" s="1"/>
  <c r="W192" i="8"/>
  <c r="AG192" i="8" s="1"/>
  <c r="W193" i="8"/>
  <c r="AG193" i="8" s="1"/>
  <c r="W194" i="8"/>
  <c r="AG194" i="8" s="1"/>
  <c r="W195" i="8"/>
  <c r="AG195" i="8" s="1"/>
  <c r="W196" i="8"/>
  <c r="AG196" i="8" s="1"/>
  <c r="W197" i="8"/>
  <c r="AG197" i="8" s="1"/>
  <c r="W198" i="8"/>
  <c r="AG198" i="8" s="1"/>
  <c r="W199" i="8"/>
  <c r="AG199" i="8" s="1"/>
  <c r="W200" i="8"/>
  <c r="AG200" i="8" s="1"/>
  <c r="W201" i="8"/>
  <c r="AG201" i="8" s="1"/>
  <c r="W202" i="8"/>
  <c r="AG202" i="8" s="1"/>
  <c r="W203" i="8"/>
  <c r="AG203" i="8" s="1"/>
  <c r="W204" i="8"/>
  <c r="AG204" i="8" s="1"/>
  <c r="W205" i="8"/>
  <c r="AG205" i="8" s="1"/>
  <c r="W206" i="8"/>
  <c r="AG206" i="8" s="1"/>
  <c r="W207" i="8"/>
  <c r="AG207" i="8" s="1"/>
  <c r="W208" i="8"/>
  <c r="AG208" i="8" s="1"/>
  <c r="W209" i="8"/>
  <c r="AG209" i="8" s="1"/>
  <c r="W210" i="8"/>
  <c r="AG210" i="8" s="1"/>
  <c r="W211" i="8"/>
  <c r="AG211" i="8" s="1"/>
  <c r="W212" i="8"/>
  <c r="AG212" i="8" s="1"/>
  <c r="W213" i="8"/>
  <c r="AG213" i="8" s="1"/>
  <c r="W214" i="8"/>
  <c r="AG214" i="8" s="1"/>
  <c r="W215" i="8"/>
  <c r="AG215" i="8" s="1"/>
  <c r="W216" i="8"/>
  <c r="AG216" i="8" s="1"/>
  <c r="W217" i="8"/>
  <c r="AG217" i="8" s="1"/>
  <c r="W218" i="8"/>
  <c r="AG218" i="8" s="1"/>
  <c r="W219" i="8"/>
  <c r="AG219" i="8" s="1"/>
  <c r="W220" i="8"/>
  <c r="AG220" i="8" s="1"/>
  <c r="W221" i="8"/>
  <c r="AG221" i="8" s="1"/>
  <c r="W222" i="8"/>
  <c r="AG222" i="8" s="1"/>
  <c r="W223" i="8"/>
  <c r="AG223" i="8" s="1"/>
  <c r="W224" i="8"/>
  <c r="AG224" i="8" s="1"/>
  <c r="W225" i="8"/>
  <c r="AG225" i="8" s="1"/>
  <c r="W226" i="8"/>
  <c r="AG226" i="8" s="1"/>
  <c r="W227" i="8"/>
  <c r="AG227" i="8" s="1"/>
  <c r="W228" i="8"/>
  <c r="AG228" i="8" s="1"/>
  <c r="W229" i="8"/>
  <c r="AG229" i="8" s="1"/>
  <c r="W230" i="8"/>
  <c r="AG230" i="8" s="1"/>
  <c r="W231" i="8"/>
  <c r="AG231" i="8" s="1"/>
  <c r="W232" i="8"/>
  <c r="AG232" i="8" s="1"/>
  <c r="W233" i="8"/>
  <c r="AG233" i="8" s="1"/>
  <c r="W234" i="8"/>
  <c r="AG234" i="8" s="1"/>
  <c r="W235" i="8"/>
  <c r="AG235" i="8" s="1"/>
  <c r="W236" i="8"/>
  <c r="AG236" i="8" s="1"/>
  <c r="W237" i="8"/>
  <c r="AG237" i="8" s="1"/>
  <c r="W238" i="8"/>
  <c r="AG238" i="8" s="1"/>
  <c r="W239" i="8"/>
  <c r="AG239" i="8" s="1"/>
  <c r="W240" i="8"/>
  <c r="AG240" i="8" s="1"/>
  <c r="W241" i="8"/>
  <c r="AG241" i="8" s="1"/>
  <c r="W242" i="8"/>
  <c r="AG242" i="8" s="1"/>
  <c r="W243" i="8"/>
  <c r="AG243" i="8" s="1"/>
  <c r="W244" i="8"/>
  <c r="AG244" i="8" s="1"/>
  <c r="W245" i="8"/>
  <c r="AG245" i="8" s="1"/>
  <c r="W246" i="8"/>
  <c r="AG246" i="8" s="1"/>
  <c r="W247" i="8"/>
  <c r="AG247" i="8" s="1"/>
  <c r="W248" i="8"/>
  <c r="AG248" i="8" s="1"/>
  <c r="W249" i="8"/>
  <c r="AG249" i="8" s="1"/>
  <c r="W250" i="8"/>
  <c r="AG250" i="8" s="1"/>
  <c r="W251" i="8"/>
  <c r="AG251" i="8" s="1"/>
  <c r="W252" i="8"/>
  <c r="AG252" i="8" s="1"/>
  <c r="W253" i="8"/>
  <c r="AG253" i="8" s="1"/>
  <c r="W254" i="8"/>
  <c r="AG254" i="8" s="1"/>
  <c r="W255" i="8"/>
  <c r="AG255" i="8" s="1"/>
  <c r="W256" i="8"/>
  <c r="AG256" i="8" s="1"/>
  <c r="W257" i="8"/>
  <c r="AG257" i="8" s="1"/>
  <c r="W258" i="8"/>
  <c r="AG258" i="8" s="1"/>
  <c r="W259" i="8"/>
  <c r="AG259" i="8" s="1"/>
  <c r="W260" i="8"/>
  <c r="AG260" i="8" s="1"/>
  <c r="W261" i="8"/>
  <c r="AG261" i="8" s="1"/>
  <c r="W262" i="8"/>
  <c r="AG262" i="8" s="1"/>
  <c r="W263" i="8"/>
  <c r="AG263" i="8" s="1"/>
  <c r="W264" i="8"/>
  <c r="AG264" i="8" s="1"/>
  <c r="W265" i="8"/>
  <c r="AG265" i="8" s="1"/>
  <c r="W266" i="8"/>
  <c r="AG266" i="8" s="1"/>
  <c r="W267" i="8"/>
  <c r="AG267" i="8" s="1"/>
  <c r="W268" i="8"/>
  <c r="AG268" i="8" s="1"/>
  <c r="W269" i="8"/>
  <c r="AG269" i="8" s="1"/>
  <c r="W270" i="8"/>
  <c r="AG270" i="8" s="1"/>
  <c r="W271" i="8"/>
  <c r="AG271" i="8" s="1"/>
  <c r="W272" i="8"/>
  <c r="AG272" i="8" s="1"/>
  <c r="W273" i="8"/>
  <c r="AG273" i="8" s="1"/>
  <c r="W274" i="8"/>
  <c r="AG274" i="8" s="1"/>
  <c r="W275" i="8"/>
  <c r="AG275" i="8" s="1"/>
  <c r="W276" i="8"/>
  <c r="AG276" i="8" s="1"/>
  <c r="W277" i="8"/>
  <c r="AG277" i="8" s="1"/>
  <c r="W278" i="8"/>
  <c r="AG278" i="8" s="1"/>
  <c r="W279" i="8"/>
  <c r="AG279" i="8" s="1"/>
  <c r="W280" i="8"/>
  <c r="AG280" i="8" s="1"/>
  <c r="W281" i="8"/>
  <c r="AG281" i="8" s="1"/>
  <c r="W282" i="8"/>
  <c r="AG282" i="8" s="1"/>
  <c r="W283" i="8"/>
  <c r="AG283" i="8" s="1"/>
  <c r="W284" i="8"/>
  <c r="W4" i="8"/>
  <c r="AG4" i="8" s="1"/>
  <c r="W5" i="8"/>
  <c r="AG5" i="8" s="1"/>
  <c r="W6" i="8"/>
  <c r="AG6" i="8" s="1"/>
  <c r="W7" i="8"/>
  <c r="AG7" i="8" s="1"/>
  <c r="W8" i="8"/>
  <c r="AG8" i="8" s="1"/>
  <c r="W9" i="8"/>
  <c r="AG9" i="8" s="1"/>
  <c r="W10" i="8"/>
  <c r="AG10" i="8" s="1"/>
  <c r="W11" i="8"/>
  <c r="AG11" i="8" s="1"/>
  <c r="W12" i="8"/>
  <c r="AG12" i="8" s="1"/>
  <c r="W13" i="8"/>
  <c r="AG13" i="8" s="1"/>
  <c r="W14" i="8"/>
  <c r="AG14" i="8" s="1"/>
  <c r="W15" i="8"/>
  <c r="AG15" i="8" s="1"/>
  <c r="W16" i="8"/>
  <c r="AG16" i="8" s="1"/>
  <c r="W17" i="8"/>
  <c r="AG17" i="8" s="1"/>
  <c r="W18" i="8"/>
  <c r="AG18" i="8" s="1"/>
  <c r="W3" i="8"/>
  <c r="AG3" i="8" s="1"/>
  <c r="V3" i="8"/>
  <c r="AF3" i="8" s="1"/>
  <c r="V4" i="8"/>
  <c r="AF4" i="8" s="1"/>
  <c r="V5" i="8"/>
  <c r="AF5" i="8" s="1"/>
  <c r="V6" i="8"/>
  <c r="AF6" i="8" s="1"/>
  <c r="V7" i="8"/>
  <c r="AF7" i="8" s="1"/>
  <c r="V8" i="8"/>
  <c r="AF8" i="8" s="1"/>
  <c r="V9" i="8"/>
  <c r="AF9" i="8" s="1"/>
  <c r="V10" i="8"/>
  <c r="AF10" i="8" s="1"/>
  <c r="V11" i="8"/>
  <c r="AF11" i="8" s="1"/>
  <c r="V12" i="8"/>
  <c r="AF12" i="8" s="1"/>
  <c r="V13" i="8"/>
  <c r="AF13" i="8" s="1"/>
  <c r="V14" i="8"/>
  <c r="AF14" i="8" s="1"/>
  <c r="V15" i="8"/>
  <c r="AF15" i="8" s="1"/>
  <c r="V16" i="8"/>
  <c r="AF16" i="8" s="1"/>
  <c r="V17" i="8"/>
  <c r="AF17" i="8" s="1"/>
  <c r="V18" i="8"/>
  <c r="AF18" i="8" s="1"/>
  <c r="V19" i="8"/>
  <c r="AF19" i="8" s="1"/>
  <c r="V20" i="8"/>
  <c r="AF20" i="8" s="1"/>
  <c r="V21" i="8"/>
  <c r="AF21" i="8" s="1"/>
  <c r="V22" i="8"/>
  <c r="AF22" i="8" s="1"/>
  <c r="V23" i="8"/>
  <c r="AF23" i="8" s="1"/>
  <c r="V24" i="8"/>
  <c r="AF24" i="8" s="1"/>
  <c r="V25" i="8"/>
  <c r="AF25" i="8" s="1"/>
  <c r="V26" i="8"/>
  <c r="AF26" i="8" s="1"/>
  <c r="V27" i="8"/>
  <c r="AF27" i="8" s="1"/>
  <c r="V28" i="8"/>
  <c r="AF28" i="8" s="1"/>
  <c r="V29" i="8"/>
  <c r="AF29" i="8" s="1"/>
  <c r="V30" i="8"/>
  <c r="AF30" i="8" s="1"/>
  <c r="V31" i="8"/>
  <c r="AF31" i="8" s="1"/>
  <c r="V32" i="8"/>
  <c r="AF32" i="8" s="1"/>
  <c r="V33" i="8"/>
  <c r="AF33" i="8" s="1"/>
  <c r="V34" i="8"/>
  <c r="AF34" i="8" s="1"/>
  <c r="V35" i="8"/>
  <c r="AF35" i="8" s="1"/>
  <c r="V36" i="8"/>
  <c r="AF36" i="8" s="1"/>
  <c r="V37" i="8"/>
  <c r="AF37" i="8" s="1"/>
  <c r="V38" i="8"/>
  <c r="AF38" i="8" s="1"/>
  <c r="V39" i="8"/>
  <c r="AF39" i="8" s="1"/>
  <c r="V40" i="8"/>
  <c r="AF40" i="8" s="1"/>
  <c r="V41" i="8"/>
  <c r="AF41" i="8" s="1"/>
  <c r="V42" i="8"/>
  <c r="AF42" i="8" s="1"/>
  <c r="V43" i="8"/>
  <c r="AF43" i="8" s="1"/>
  <c r="V44" i="8"/>
  <c r="AF44" i="8" s="1"/>
  <c r="V45" i="8"/>
  <c r="AF45" i="8" s="1"/>
  <c r="V46" i="8"/>
  <c r="AF46" i="8" s="1"/>
  <c r="V47" i="8"/>
  <c r="AF47" i="8" s="1"/>
  <c r="V48" i="8"/>
  <c r="AF48" i="8" s="1"/>
  <c r="V49" i="8"/>
  <c r="AF49" i="8" s="1"/>
  <c r="V50" i="8"/>
  <c r="AF50" i="8" s="1"/>
  <c r="V51" i="8"/>
  <c r="AF51" i="8" s="1"/>
  <c r="V52" i="8"/>
  <c r="AF52" i="8" s="1"/>
  <c r="V53" i="8"/>
  <c r="AF53" i="8" s="1"/>
  <c r="V54" i="8"/>
  <c r="AF54" i="8" s="1"/>
  <c r="V55" i="8"/>
  <c r="AF55" i="8" s="1"/>
  <c r="V56" i="8"/>
  <c r="AF56" i="8" s="1"/>
  <c r="V57" i="8"/>
  <c r="AF57" i="8" s="1"/>
  <c r="V58" i="8"/>
  <c r="AF58" i="8" s="1"/>
  <c r="V59" i="8"/>
  <c r="AF59" i="8" s="1"/>
  <c r="V60" i="8"/>
  <c r="AF60" i="8" s="1"/>
  <c r="V61" i="8"/>
  <c r="AF61" i="8" s="1"/>
  <c r="V62" i="8"/>
  <c r="AF62" i="8" s="1"/>
  <c r="V63" i="8"/>
  <c r="AF63" i="8" s="1"/>
  <c r="V64" i="8"/>
  <c r="AF64" i="8" s="1"/>
  <c r="V65" i="8"/>
  <c r="AF65" i="8" s="1"/>
  <c r="V66" i="8"/>
  <c r="AF66" i="8" s="1"/>
  <c r="V67" i="8"/>
  <c r="AF67" i="8" s="1"/>
  <c r="V68" i="8"/>
  <c r="AF68" i="8" s="1"/>
  <c r="V69" i="8"/>
  <c r="AF69" i="8" s="1"/>
  <c r="V70" i="8"/>
  <c r="AF70" i="8" s="1"/>
  <c r="V71" i="8"/>
  <c r="AF71" i="8" s="1"/>
  <c r="V72" i="8"/>
  <c r="AF72" i="8" s="1"/>
  <c r="V73" i="8"/>
  <c r="AF73" i="8" s="1"/>
  <c r="V74" i="8"/>
  <c r="AF74" i="8" s="1"/>
  <c r="V75" i="8"/>
  <c r="AF75" i="8" s="1"/>
  <c r="V76" i="8"/>
  <c r="AF76" i="8" s="1"/>
  <c r="V77" i="8"/>
  <c r="AF77" i="8" s="1"/>
  <c r="V78" i="8"/>
  <c r="AF78" i="8" s="1"/>
  <c r="V79" i="8"/>
  <c r="AF79" i="8" s="1"/>
  <c r="V80" i="8"/>
  <c r="AF80" i="8" s="1"/>
  <c r="V81" i="8"/>
  <c r="AF81" i="8" s="1"/>
  <c r="V82" i="8"/>
  <c r="AF82" i="8" s="1"/>
  <c r="V83" i="8"/>
  <c r="AF83" i="8" s="1"/>
  <c r="V84" i="8"/>
  <c r="AF84" i="8" s="1"/>
  <c r="V85" i="8"/>
  <c r="AF85" i="8" s="1"/>
  <c r="V86" i="8"/>
  <c r="AF86" i="8" s="1"/>
  <c r="V87" i="8"/>
  <c r="AF87" i="8" s="1"/>
  <c r="V88" i="8"/>
  <c r="AF88" i="8" s="1"/>
  <c r="V89" i="8"/>
  <c r="AF89" i="8" s="1"/>
  <c r="V90" i="8"/>
  <c r="AF90" i="8" s="1"/>
  <c r="V91" i="8"/>
  <c r="AF91" i="8" s="1"/>
  <c r="V92" i="8"/>
  <c r="AF92" i="8" s="1"/>
  <c r="V93" i="8"/>
  <c r="AF93" i="8" s="1"/>
  <c r="V94" i="8"/>
  <c r="AF94" i="8" s="1"/>
  <c r="V95" i="8"/>
  <c r="AF95" i="8" s="1"/>
  <c r="V96" i="8"/>
  <c r="AF96" i="8" s="1"/>
  <c r="V97" i="8"/>
  <c r="AF97" i="8" s="1"/>
  <c r="V98" i="8"/>
  <c r="AF98" i="8" s="1"/>
  <c r="V99" i="8"/>
  <c r="AF99" i="8" s="1"/>
  <c r="V100" i="8"/>
  <c r="AF100" i="8" s="1"/>
  <c r="V101" i="8"/>
  <c r="AF101" i="8" s="1"/>
  <c r="V102" i="8"/>
  <c r="AF102" i="8" s="1"/>
  <c r="V103" i="8"/>
  <c r="AF103" i="8" s="1"/>
  <c r="V104" i="8"/>
  <c r="AF104" i="8" s="1"/>
  <c r="V105" i="8"/>
  <c r="AF105" i="8" s="1"/>
  <c r="V106" i="8"/>
  <c r="AF106" i="8" s="1"/>
  <c r="V107" i="8"/>
  <c r="AF107" i="8" s="1"/>
  <c r="V108" i="8"/>
  <c r="AF108" i="8" s="1"/>
  <c r="V109" i="8"/>
  <c r="AF109" i="8" s="1"/>
  <c r="V110" i="8"/>
  <c r="AF110" i="8" s="1"/>
  <c r="V111" i="8"/>
  <c r="AF111" i="8" s="1"/>
  <c r="V112" i="8"/>
  <c r="AF112" i="8" s="1"/>
  <c r="V113" i="8"/>
  <c r="AF113" i="8" s="1"/>
  <c r="V114" i="8"/>
  <c r="AF114" i="8" s="1"/>
  <c r="V115" i="8"/>
  <c r="AF115" i="8" s="1"/>
  <c r="V116" i="8"/>
  <c r="AF116" i="8" s="1"/>
  <c r="V117" i="8"/>
  <c r="AF117" i="8" s="1"/>
  <c r="V118" i="8"/>
  <c r="AF118" i="8" s="1"/>
  <c r="V119" i="8"/>
  <c r="AF119" i="8" s="1"/>
  <c r="V120" i="8"/>
  <c r="AF120" i="8" s="1"/>
  <c r="V121" i="8"/>
  <c r="AF121" i="8" s="1"/>
  <c r="V122" i="8"/>
  <c r="AF122" i="8" s="1"/>
  <c r="V123" i="8"/>
  <c r="AF123" i="8" s="1"/>
  <c r="V124" i="8"/>
  <c r="AF124" i="8" s="1"/>
  <c r="V125" i="8"/>
  <c r="AF125" i="8" s="1"/>
  <c r="V126" i="8"/>
  <c r="AF126" i="8" s="1"/>
  <c r="V127" i="8"/>
  <c r="AF127" i="8" s="1"/>
  <c r="V128" i="8"/>
  <c r="AF128" i="8" s="1"/>
  <c r="V129" i="8"/>
  <c r="AF129" i="8" s="1"/>
  <c r="V130" i="8"/>
  <c r="AF130" i="8" s="1"/>
  <c r="V131" i="8"/>
  <c r="AF131" i="8" s="1"/>
  <c r="V132" i="8"/>
  <c r="AF132" i="8" s="1"/>
  <c r="V133" i="8"/>
  <c r="AF133" i="8" s="1"/>
  <c r="V134" i="8"/>
  <c r="AF134" i="8" s="1"/>
  <c r="V135" i="8"/>
  <c r="AF135" i="8" s="1"/>
  <c r="V136" i="8"/>
  <c r="AF136" i="8" s="1"/>
  <c r="V137" i="8"/>
  <c r="AF137" i="8" s="1"/>
  <c r="V138" i="8"/>
  <c r="AF138" i="8" s="1"/>
  <c r="V139" i="8"/>
  <c r="AF139" i="8" s="1"/>
  <c r="V140" i="8"/>
  <c r="AF140" i="8" s="1"/>
  <c r="V141" i="8"/>
  <c r="AF141" i="8" s="1"/>
  <c r="V142" i="8"/>
  <c r="AF142" i="8" s="1"/>
  <c r="V143" i="8"/>
  <c r="AF143" i="8" s="1"/>
  <c r="V144" i="8"/>
  <c r="AF144" i="8" s="1"/>
  <c r="V145" i="8"/>
  <c r="AF145" i="8" s="1"/>
  <c r="V146" i="8"/>
  <c r="AF146" i="8" s="1"/>
  <c r="V147" i="8"/>
  <c r="AF147" i="8" s="1"/>
  <c r="V148" i="8"/>
  <c r="AF148" i="8" s="1"/>
  <c r="V149" i="8"/>
  <c r="AF149" i="8" s="1"/>
  <c r="V150" i="8"/>
  <c r="AF150" i="8" s="1"/>
  <c r="V151" i="8"/>
  <c r="AF151" i="8" s="1"/>
  <c r="V152" i="8"/>
  <c r="AF152" i="8" s="1"/>
  <c r="V153" i="8"/>
  <c r="AF153" i="8" s="1"/>
  <c r="V154" i="8"/>
  <c r="AF154" i="8" s="1"/>
  <c r="V155" i="8"/>
  <c r="AF155" i="8" s="1"/>
  <c r="V156" i="8"/>
  <c r="AF156" i="8" s="1"/>
  <c r="V157" i="8"/>
  <c r="AF157" i="8" s="1"/>
  <c r="V158" i="8"/>
  <c r="AF158" i="8" s="1"/>
  <c r="V159" i="8"/>
  <c r="AF159" i="8" s="1"/>
  <c r="V160" i="8"/>
  <c r="AF160" i="8" s="1"/>
  <c r="V161" i="8"/>
  <c r="AF161" i="8" s="1"/>
  <c r="V162" i="8"/>
  <c r="AF162" i="8" s="1"/>
  <c r="V163" i="8"/>
  <c r="AF163" i="8" s="1"/>
  <c r="V164" i="8"/>
  <c r="AF164" i="8" s="1"/>
  <c r="V165" i="8"/>
  <c r="AF165" i="8" s="1"/>
  <c r="V166" i="8"/>
  <c r="AF166" i="8" s="1"/>
  <c r="V167" i="8"/>
  <c r="AF167" i="8" s="1"/>
  <c r="V168" i="8"/>
  <c r="AF168" i="8" s="1"/>
  <c r="V169" i="8"/>
  <c r="AF169" i="8" s="1"/>
  <c r="V170" i="8"/>
  <c r="AF170" i="8" s="1"/>
  <c r="V171" i="8"/>
  <c r="AF171" i="8" s="1"/>
  <c r="V172" i="8"/>
  <c r="AF172" i="8" s="1"/>
  <c r="V173" i="8"/>
  <c r="AF173" i="8" s="1"/>
  <c r="V174" i="8"/>
  <c r="AF174" i="8" s="1"/>
  <c r="V175" i="8"/>
  <c r="AF175" i="8" s="1"/>
  <c r="V176" i="8"/>
  <c r="AF176" i="8" s="1"/>
  <c r="V177" i="8"/>
  <c r="AF177" i="8" s="1"/>
  <c r="V178" i="8"/>
  <c r="AF178" i="8" s="1"/>
  <c r="V179" i="8"/>
  <c r="AF179" i="8" s="1"/>
  <c r="V180" i="8"/>
  <c r="AF180" i="8" s="1"/>
  <c r="V181" i="8"/>
  <c r="AF181" i="8" s="1"/>
  <c r="V182" i="8"/>
  <c r="AF182" i="8" s="1"/>
  <c r="V183" i="8"/>
  <c r="AF183" i="8" s="1"/>
  <c r="V184" i="8"/>
  <c r="AF184" i="8" s="1"/>
  <c r="V185" i="8"/>
  <c r="AF185" i="8" s="1"/>
  <c r="V186" i="8"/>
  <c r="AF186" i="8" s="1"/>
  <c r="V187" i="8"/>
  <c r="AF187" i="8" s="1"/>
  <c r="V188" i="8"/>
  <c r="AF188" i="8" s="1"/>
  <c r="V189" i="8"/>
  <c r="AF189" i="8" s="1"/>
  <c r="V190" i="8"/>
  <c r="AF190" i="8" s="1"/>
  <c r="V191" i="8"/>
  <c r="AF191" i="8" s="1"/>
  <c r="V192" i="8"/>
  <c r="AF192" i="8" s="1"/>
  <c r="V193" i="8"/>
  <c r="AF193" i="8" s="1"/>
  <c r="V194" i="8"/>
  <c r="AF194" i="8" s="1"/>
  <c r="V195" i="8"/>
  <c r="AF195" i="8" s="1"/>
  <c r="V196" i="8"/>
  <c r="AF196" i="8" s="1"/>
  <c r="V197" i="8"/>
  <c r="AF197" i="8" s="1"/>
  <c r="V198" i="8"/>
  <c r="AF198" i="8" s="1"/>
  <c r="V199" i="8"/>
  <c r="AF199" i="8" s="1"/>
  <c r="V200" i="8"/>
  <c r="AF200" i="8" s="1"/>
  <c r="V201" i="8"/>
  <c r="AF201" i="8" s="1"/>
  <c r="V202" i="8"/>
  <c r="AF202" i="8" s="1"/>
  <c r="V203" i="8"/>
  <c r="AF203" i="8" s="1"/>
  <c r="V204" i="8"/>
  <c r="AF204" i="8" s="1"/>
  <c r="V205" i="8"/>
  <c r="AF205" i="8" s="1"/>
  <c r="V206" i="8"/>
  <c r="AF206" i="8" s="1"/>
  <c r="V207" i="8"/>
  <c r="AF207" i="8" s="1"/>
  <c r="V208" i="8"/>
  <c r="AF208" i="8" s="1"/>
  <c r="V209" i="8"/>
  <c r="AF209" i="8" s="1"/>
  <c r="V210" i="8"/>
  <c r="AF210" i="8" s="1"/>
  <c r="V211" i="8"/>
  <c r="AF211" i="8" s="1"/>
  <c r="V212" i="8"/>
  <c r="AF212" i="8" s="1"/>
  <c r="V213" i="8"/>
  <c r="AF213" i="8" s="1"/>
  <c r="V214" i="8"/>
  <c r="AF214" i="8" s="1"/>
  <c r="V215" i="8"/>
  <c r="AF215" i="8" s="1"/>
  <c r="V216" i="8"/>
  <c r="AF216" i="8" s="1"/>
  <c r="V217" i="8"/>
  <c r="AF217" i="8" s="1"/>
  <c r="V218" i="8"/>
  <c r="AF218" i="8" s="1"/>
  <c r="V219" i="8"/>
  <c r="AF219" i="8" s="1"/>
  <c r="V220" i="8"/>
  <c r="AF220" i="8" s="1"/>
  <c r="V221" i="8"/>
  <c r="AF221" i="8" s="1"/>
  <c r="V222" i="8"/>
  <c r="AF222" i="8" s="1"/>
  <c r="V223" i="8"/>
  <c r="AF223" i="8" s="1"/>
  <c r="V224" i="8"/>
  <c r="AF224" i="8" s="1"/>
  <c r="V225" i="8"/>
  <c r="AF225" i="8" s="1"/>
  <c r="V226" i="8"/>
  <c r="AF226" i="8" s="1"/>
  <c r="V227" i="8"/>
  <c r="AF227" i="8" s="1"/>
  <c r="V228" i="8"/>
  <c r="AF228" i="8" s="1"/>
  <c r="V229" i="8"/>
  <c r="AF229" i="8" s="1"/>
  <c r="V230" i="8"/>
  <c r="AF230" i="8" s="1"/>
  <c r="V231" i="8"/>
  <c r="AF231" i="8" s="1"/>
  <c r="V232" i="8"/>
  <c r="AF232" i="8" s="1"/>
  <c r="V233" i="8"/>
  <c r="AF233" i="8" s="1"/>
  <c r="V234" i="8"/>
  <c r="AF234" i="8" s="1"/>
  <c r="V235" i="8"/>
  <c r="AF235" i="8" s="1"/>
  <c r="V236" i="8"/>
  <c r="AF236" i="8" s="1"/>
  <c r="V237" i="8"/>
  <c r="AF237" i="8" s="1"/>
  <c r="V238" i="8"/>
  <c r="AF238" i="8" s="1"/>
  <c r="V239" i="8"/>
  <c r="AF239" i="8" s="1"/>
  <c r="V240" i="8"/>
  <c r="AF240" i="8" s="1"/>
  <c r="V241" i="8"/>
  <c r="AF241" i="8" s="1"/>
  <c r="V242" i="8"/>
  <c r="AF242" i="8" s="1"/>
  <c r="V243" i="8"/>
  <c r="AF243" i="8" s="1"/>
  <c r="V244" i="8"/>
  <c r="AF244" i="8" s="1"/>
  <c r="V245" i="8"/>
  <c r="AF245" i="8" s="1"/>
  <c r="V246" i="8"/>
  <c r="AF246" i="8" s="1"/>
  <c r="V247" i="8"/>
  <c r="AF247" i="8" s="1"/>
  <c r="V248" i="8"/>
  <c r="AF248" i="8" s="1"/>
  <c r="V249" i="8"/>
  <c r="AF249" i="8" s="1"/>
  <c r="V250" i="8"/>
  <c r="AF250" i="8" s="1"/>
  <c r="V251" i="8"/>
  <c r="AF251" i="8" s="1"/>
  <c r="V252" i="8"/>
  <c r="AF252" i="8" s="1"/>
  <c r="V253" i="8"/>
  <c r="AF253" i="8" s="1"/>
  <c r="V254" i="8"/>
  <c r="AF254" i="8" s="1"/>
  <c r="V255" i="8"/>
  <c r="AF255" i="8" s="1"/>
  <c r="V256" i="8"/>
  <c r="AF256" i="8" s="1"/>
  <c r="V257" i="8"/>
  <c r="AF257" i="8" s="1"/>
  <c r="V258" i="8"/>
  <c r="AF258" i="8" s="1"/>
  <c r="V259" i="8"/>
  <c r="AF259" i="8" s="1"/>
  <c r="V260" i="8"/>
  <c r="AF260" i="8" s="1"/>
  <c r="V261" i="8"/>
  <c r="AF261" i="8" s="1"/>
  <c r="V262" i="8"/>
  <c r="AF262" i="8" s="1"/>
  <c r="V263" i="8"/>
  <c r="AF263" i="8" s="1"/>
  <c r="V264" i="8"/>
  <c r="AF264" i="8" s="1"/>
  <c r="V265" i="8"/>
  <c r="AF265" i="8" s="1"/>
  <c r="V266" i="8"/>
  <c r="AF266" i="8" s="1"/>
  <c r="V267" i="8"/>
  <c r="AF267" i="8" s="1"/>
  <c r="V268" i="8"/>
  <c r="AF268" i="8" s="1"/>
  <c r="V269" i="8"/>
  <c r="AF269" i="8" s="1"/>
  <c r="V270" i="8"/>
  <c r="AF270" i="8" s="1"/>
  <c r="V271" i="8"/>
  <c r="AF271" i="8" s="1"/>
  <c r="V272" i="8"/>
  <c r="AF272" i="8" s="1"/>
  <c r="V273" i="8"/>
  <c r="AF273" i="8" s="1"/>
  <c r="V274" i="8"/>
  <c r="AF274" i="8" s="1"/>
  <c r="V275" i="8"/>
  <c r="AF275" i="8" s="1"/>
  <c r="V276" i="8"/>
  <c r="AF276" i="8" s="1"/>
  <c r="V277" i="8"/>
  <c r="AF277" i="8" s="1"/>
  <c r="V278" i="8"/>
  <c r="AF278" i="8" s="1"/>
  <c r="V279" i="8"/>
  <c r="AF279" i="8" s="1"/>
  <c r="V280" i="8"/>
  <c r="AF280" i="8" s="1"/>
  <c r="V281" i="8"/>
  <c r="AF281" i="8" s="1"/>
  <c r="V282" i="8"/>
  <c r="AF282" i="8" s="1"/>
  <c r="V283" i="8"/>
  <c r="AF283" i="8" s="1"/>
  <c r="V284" i="8"/>
  <c r="V285" i="8"/>
  <c r="V286" i="8"/>
  <c r="V287" i="8"/>
  <c r="V288" i="8"/>
  <c r="V289" i="8"/>
  <c r="V290" i="8"/>
  <c r="V291" i="8"/>
  <c r="V292" i="8"/>
  <c r="V293" i="8"/>
  <c r="V294" i="8"/>
  <c r="V295" i="8"/>
  <c r="V296" i="8"/>
  <c r="V297" i="8"/>
  <c r="V298" i="8"/>
  <c r="V299" i="8"/>
  <c r="V300" i="8"/>
  <c r="V301" i="8"/>
  <c r="V302" i="8"/>
  <c r="V303" i="8"/>
  <c r="V304" i="8"/>
  <c r="V305" i="8"/>
  <c r="V306" i="8"/>
  <c r="V307" i="8"/>
  <c r="V308" i="8"/>
  <c r="V309" i="8"/>
  <c r="V310" i="8"/>
  <c r="V311" i="8"/>
  <c r="V312" i="8"/>
  <c r="V313" i="8"/>
  <c r="V314" i="8"/>
  <c r="V315" i="8"/>
  <c r="V316" i="8"/>
  <c r="V317" i="8"/>
  <c r="V318" i="8"/>
  <c r="V319" i="8"/>
  <c r="V320" i="8"/>
  <c r="V321" i="8"/>
  <c r="V322" i="8"/>
  <c r="V323" i="8"/>
  <c r="V324" i="8"/>
  <c r="V325" i="8"/>
  <c r="V326" i="8"/>
  <c r="V327" i="8"/>
  <c r="V328" i="8"/>
  <c r="V329" i="8"/>
  <c r="V330" i="8"/>
  <c r="V331" i="8"/>
  <c r="V332" i="8"/>
  <c r="V333" i="8"/>
  <c r="V334" i="8"/>
  <c r="V335" i="8"/>
  <c r="V336" i="8"/>
  <c r="V337" i="8"/>
  <c r="V338" i="8"/>
  <c r="V339" i="8"/>
  <c r="V340" i="8"/>
  <c r="V341" i="8"/>
  <c r="V342" i="8"/>
  <c r="V343" i="8"/>
  <c r="V344" i="8"/>
  <c r="V345" i="8"/>
  <c r="V346" i="8"/>
  <c r="V347" i="8"/>
  <c r="V348" i="8"/>
  <c r="V349" i="8"/>
  <c r="V350" i="8"/>
  <c r="V351" i="8"/>
  <c r="V352" i="8"/>
  <c r="X2" i="8"/>
  <c r="AH2" i="8" s="1"/>
  <c r="W2" i="8"/>
  <c r="AG2" i="8" s="1"/>
  <c r="V2" i="8"/>
  <c r="AF2" i="8" s="1"/>
  <c r="U3" i="8"/>
  <c r="AE3" i="8" s="1"/>
  <c r="U4" i="8"/>
  <c r="AE4" i="8" s="1"/>
  <c r="U5" i="8"/>
  <c r="AE5" i="8" s="1"/>
  <c r="U6" i="8"/>
  <c r="AE6" i="8" s="1"/>
  <c r="U7" i="8"/>
  <c r="AE7" i="8" s="1"/>
  <c r="U8" i="8"/>
  <c r="AE8" i="8" s="1"/>
  <c r="U9" i="8"/>
  <c r="AE9" i="8" s="1"/>
  <c r="U10" i="8"/>
  <c r="AE10" i="8" s="1"/>
  <c r="U11" i="8"/>
  <c r="AE11" i="8" s="1"/>
  <c r="U12" i="8"/>
  <c r="AE12" i="8" s="1"/>
  <c r="U13" i="8"/>
  <c r="AE13" i="8" s="1"/>
  <c r="U14" i="8"/>
  <c r="AE14" i="8" s="1"/>
  <c r="U15" i="8"/>
  <c r="AE15" i="8" s="1"/>
  <c r="U16" i="8"/>
  <c r="AE16" i="8" s="1"/>
  <c r="U17" i="8"/>
  <c r="AE17" i="8" s="1"/>
  <c r="U18" i="8"/>
  <c r="AE18" i="8" s="1"/>
  <c r="U19" i="8"/>
  <c r="AE19" i="8" s="1"/>
  <c r="U20" i="8"/>
  <c r="AE20" i="8" s="1"/>
  <c r="U21" i="8"/>
  <c r="AE21" i="8" s="1"/>
  <c r="U22" i="8"/>
  <c r="AE22" i="8" s="1"/>
  <c r="U23" i="8"/>
  <c r="AE23" i="8" s="1"/>
  <c r="U24" i="8"/>
  <c r="AE24" i="8" s="1"/>
  <c r="U25" i="8"/>
  <c r="AE25" i="8" s="1"/>
  <c r="U26" i="8"/>
  <c r="AE26" i="8" s="1"/>
  <c r="U27" i="8"/>
  <c r="AE27" i="8" s="1"/>
  <c r="U28" i="8"/>
  <c r="AE28" i="8" s="1"/>
  <c r="U29" i="8"/>
  <c r="AE29" i="8" s="1"/>
  <c r="U30" i="8"/>
  <c r="AE30" i="8" s="1"/>
  <c r="U31" i="8"/>
  <c r="AE31" i="8" s="1"/>
  <c r="U32" i="8"/>
  <c r="AE32" i="8" s="1"/>
  <c r="U33" i="8"/>
  <c r="AE33" i="8" s="1"/>
  <c r="U34" i="8"/>
  <c r="AE34" i="8" s="1"/>
  <c r="U35" i="8"/>
  <c r="AE35" i="8" s="1"/>
  <c r="U36" i="8"/>
  <c r="AE36" i="8" s="1"/>
  <c r="U37" i="8"/>
  <c r="AE37" i="8" s="1"/>
  <c r="U38" i="8"/>
  <c r="AE38" i="8" s="1"/>
  <c r="U39" i="8"/>
  <c r="AE39" i="8" s="1"/>
  <c r="U40" i="8"/>
  <c r="AE40" i="8" s="1"/>
  <c r="U41" i="8"/>
  <c r="AE41" i="8" s="1"/>
  <c r="U42" i="8"/>
  <c r="AE42" i="8" s="1"/>
  <c r="U43" i="8"/>
  <c r="AE43" i="8" s="1"/>
  <c r="U44" i="8"/>
  <c r="AE44" i="8" s="1"/>
  <c r="U45" i="8"/>
  <c r="AE45" i="8" s="1"/>
  <c r="U46" i="8"/>
  <c r="AE46" i="8" s="1"/>
  <c r="U47" i="8"/>
  <c r="AE47" i="8" s="1"/>
  <c r="U48" i="8"/>
  <c r="AE48" i="8" s="1"/>
  <c r="U49" i="8"/>
  <c r="AE49" i="8" s="1"/>
  <c r="U50" i="8"/>
  <c r="AE50" i="8" s="1"/>
  <c r="U51" i="8"/>
  <c r="AE51" i="8" s="1"/>
  <c r="U52" i="8"/>
  <c r="AE52" i="8" s="1"/>
  <c r="U53" i="8"/>
  <c r="AE53" i="8" s="1"/>
  <c r="U54" i="8"/>
  <c r="AE54" i="8" s="1"/>
  <c r="U55" i="8"/>
  <c r="AE55" i="8" s="1"/>
  <c r="U56" i="8"/>
  <c r="AE56" i="8" s="1"/>
  <c r="U57" i="8"/>
  <c r="AE57" i="8" s="1"/>
  <c r="U58" i="8"/>
  <c r="AE58" i="8" s="1"/>
  <c r="U59" i="8"/>
  <c r="AE59" i="8" s="1"/>
  <c r="U60" i="8"/>
  <c r="AE60" i="8" s="1"/>
  <c r="U61" i="8"/>
  <c r="AE61" i="8" s="1"/>
  <c r="U62" i="8"/>
  <c r="AE62" i="8" s="1"/>
  <c r="U63" i="8"/>
  <c r="AE63" i="8" s="1"/>
  <c r="U64" i="8"/>
  <c r="AE64" i="8" s="1"/>
  <c r="U65" i="8"/>
  <c r="AE65" i="8" s="1"/>
  <c r="U66" i="8"/>
  <c r="AE66" i="8" s="1"/>
  <c r="U67" i="8"/>
  <c r="AE67" i="8" s="1"/>
  <c r="U68" i="8"/>
  <c r="AE68" i="8" s="1"/>
  <c r="U69" i="8"/>
  <c r="AE69" i="8" s="1"/>
  <c r="U70" i="8"/>
  <c r="AE70" i="8" s="1"/>
  <c r="U71" i="8"/>
  <c r="AE71" i="8" s="1"/>
  <c r="U72" i="8"/>
  <c r="AE72" i="8" s="1"/>
  <c r="U73" i="8"/>
  <c r="AE73" i="8" s="1"/>
  <c r="U74" i="8"/>
  <c r="AE74" i="8" s="1"/>
  <c r="U75" i="8"/>
  <c r="AE75" i="8" s="1"/>
  <c r="U76" i="8"/>
  <c r="AE76" i="8" s="1"/>
  <c r="U77" i="8"/>
  <c r="AE77" i="8" s="1"/>
  <c r="U78" i="8"/>
  <c r="AE78" i="8" s="1"/>
  <c r="U79" i="8"/>
  <c r="AE79" i="8" s="1"/>
  <c r="U80" i="8"/>
  <c r="AE80" i="8" s="1"/>
  <c r="U81" i="8"/>
  <c r="AE81" i="8" s="1"/>
  <c r="U82" i="8"/>
  <c r="AE82" i="8" s="1"/>
  <c r="U83" i="8"/>
  <c r="AE83" i="8" s="1"/>
  <c r="U84" i="8"/>
  <c r="AE84" i="8" s="1"/>
  <c r="U85" i="8"/>
  <c r="AE85" i="8" s="1"/>
  <c r="U86" i="8"/>
  <c r="AE86" i="8" s="1"/>
  <c r="U87" i="8"/>
  <c r="AE87" i="8" s="1"/>
  <c r="U88" i="8"/>
  <c r="AE88" i="8" s="1"/>
  <c r="U89" i="8"/>
  <c r="AE89" i="8" s="1"/>
  <c r="U90" i="8"/>
  <c r="AE90" i="8" s="1"/>
  <c r="U91" i="8"/>
  <c r="AE91" i="8" s="1"/>
  <c r="U92" i="8"/>
  <c r="AE92" i="8" s="1"/>
  <c r="U93" i="8"/>
  <c r="AE93" i="8" s="1"/>
  <c r="U94" i="8"/>
  <c r="AE94" i="8" s="1"/>
  <c r="U95" i="8"/>
  <c r="AE95" i="8" s="1"/>
  <c r="U96" i="8"/>
  <c r="AE96" i="8" s="1"/>
  <c r="U97" i="8"/>
  <c r="AE97" i="8" s="1"/>
  <c r="U98" i="8"/>
  <c r="AE98" i="8" s="1"/>
  <c r="U99" i="8"/>
  <c r="AE99" i="8" s="1"/>
  <c r="U100" i="8"/>
  <c r="AE100" i="8" s="1"/>
  <c r="U101" i="8"/>
  <c r="AE101" i="8" s="1"/>
  <c r="U102" i="8"/>
  <c r="AE102" i="8" s="1"/>
  <c r="U103" i="8"/>
  <c r="AE103" i="8" s="1"/>
  <c r="U104" i="8"/>
  <c r="AE104" i="8" s="1"/>
  <c r="U105" i="8"/>
  <c r="AE105" i="8" s="1"/>
  <c r="U106" i="8"/>
  <c r="AE106" i="8" s="1"/>
  <c r="U107" i="8"/>
  <c r="AE107" i="8" s="1"/>
  <c r="U108" i="8"/>
  <c r="AE108" i="8" s="1"/>
  <c r="U109" i="8"/>
  <c r="AE109" i="8" s="1"/>
  <c r="U110" i="8"/>
  <c r="AE110" i="8" s="1"/>
  <c r="U111" i="8"/>
  <c r="AE111" i="8" s="1"/>
  <c r="U112" i="8"/>
  <c r="AE112" i="8" s="1"/>
  <c r="U113" i="8"/>
  <c r="AE113" i="8" s="1"/>
  <c r="U114" i="8"/>
  <c r="AE114" i="8" s="1"/>
  <c r="U115" i="8"/>
  <c r="AE115" i="8" s="1"/>
  <c r="U116" i="8"/>
  <c r="AE116" i="8" s="1"/>
  <c r="U117" i="8"/>
  <c r="AE117" i="8" s="1"/>
  <c r="U118" i="8"/>
  <c r="AE118" i="8" s="1"/>
  <c r="U119" i="8"/>
  <c r="AE119" i="8" s="1"/>
  <c r="U120" i="8"/>
  <c r="AE120" i="8" s="1"/>
  <c r="U121" i="8"/>
  <c r="AE121" i="8" s="1"/>
  <c r="U122" i="8"/>
  <c r="AE122" i="8" s="1"/>
  <c r="U123" i="8"/>
  <c r="AE123" i="8" s="1"/>
  <c r="U124" i="8"/>
  <c r="AE124" i="8" s="1"/>
  <c r="U125" i="8"/>
  <c r="AE125" i="8" s="1"/>
  <c r="U126" i="8"/>
  <c r="AE126" i="8" s="1"/>
  <c r="U127" i="8"/>
  <c r="AE127" i="8" s="1"/>
  <c r="U128" i="8"/>
  <c r="AE128" i="8" s="1"/>
  <c r="U129" i="8"/>
  <c r="AE129" i="8" s="1"/>
  <c r="U130" i="8"/>
  <c r="AE130" i="8" s="1"/>
  <c r="U131" i="8"/>
  <c r="AE131" i="8" s="1"/>
  <c r="U132" i="8"/>
  <c r="AE132" i="8" s="1"/>
  <c r="U133" i="8"/>
  <c r="AE133" i="8" s="1"/>
  <c r="U134" i="8"/>
  <c r="AE134" i="8" s="1"/>
  <c r="U135" i="8"/>
  <c r="AE135" i="8" s="1"/>
  <c r="U136" i="8"/>
  <c r="AE136" i="8" s="1"/>
  <c r="U137" i="8"/>
  <c r="AE137" i="8" s="1"/>
  <c r="U138" i="8"/>
  <c r="AE138" i="8" s="1"/>
  <c r="U139" i="8"/>
  <c r="AE139" i="8" s="1"/>
  <c r="U140" i="8"/>
  <c r="AE140" i="8" s="1"/>
  <c r="U141" i="8"/>
  <c r="AE141" i="8" s="1"/>
  <c r="U142" i="8"/>
  <c r="AE142" i="8" s="1"/>
  <c r="U143" i="8"/>
  <c r="AE143" i="8" s="1"/>
  <c r="U144" i="8"/>
  <c r="AE144" i="8" s="1"/>
  <c r="U145" i="8"/>
  <c r="AE145" i="8" s="1"/>
  <c r="U146" i="8"/>
  <c r="AE146" i="8" s="1"/>
  <c r="U147" i="8"/>
  <c r="AE147" i="8" s="1"/>
  <c r="U148" i="8"/>
  <c r="AE148" i="8" s="1"/>
  <c r="U149" i="8"/>
  <c r="AE149" i="8" s="1"/>
  <c r="U150" i="8"/>
  <c r="AE150" i="8" s="1"/>
  <c r="U151" i="8"/>
  <c r="AE151" i="8" s="1"/>
  <c r="U152" i="8"/>
  <c r="AE152" i="8" s="1"/>
  <c r="U153" i="8"/>
  <c r="AE153" i="8" s="1"/>
  <c r="U154" i="8"/>
  <c r="AE154" i="8" s="1"/>
  <c r="U155" i="8"/>
  <c r="AE155" i="8" s="1"/>
  <c r="U156" i="8"/>
  <c r="AE156" i="8" s="1"/>
  <c r="U157" i="8"/>
  <c r="AE157" i="8" s="1"/>
  <c r="U158" i="8"/>
  <c r="AE158" i="8" s="1"/>
  <c r="U159" i="8"/>
  <c r="AE159" i="8" s="1"/>
  <c r="U160" i="8"/>
  <c r="AE160" i="8" s="1"/>
  <c r="U161" i="8"/>
  <c r="AE161" i="8" s="1"/>
  <c r="U162" i="8"/>
  <c r="AE162" i="8" s="1"/>
  <c r="U163" i="8"/>
  <c r="AE163" i="8" s="1"/>
  <c r="U164" i="8"/>
  <c r="AE164" i="8" s="1"/>
  <c r="U165" i="8"/>
  <c r="AE165" i="8" s="1"/>
  <c r="U166" i="8"/>
  <c r="AE166" i="8" s="1"/>
  <c r="U167" i="8"/>
  <c r="AE167" i="8" s="1"/>
  <c r="U168" i="8"/>
  <c r="AE168" i="8" s="1"/>
  <c r="U169" i="8"/>
  <c r="AE169" i="8" s="1"/>
  <c r="U170" i="8"/>
  <c r="AE170" i="8" s="1"/>
  <c r="U171" i="8"/>
  <c r="AE171" i="8" s="1"/>
  <c r="U172" i="8"/>
  <c r="AE172" i="8" s="1"/>
  <c r="U173" i="8"/>
  <c r="AE173" i="8" s="1"/>
  <c r="U174" i="8"/>
  <c r="AE174" i="8" s="1"/>
  <c r="U175" i="8"/>
  <c r="AE175" i="8" s="1"/>
  <c r="U176" i="8"/>
  <c r="AE176" i="8" s="1"/>
  <c r="U177" i="8"/>
  <c r="AE177" i="8" s="1"/>
  <c r="U178" i="8"/>
  <c r="AE178" i="8" s="1"/>
  <c r="U179" i="8"/>
  <c r="AE179" i="8" s="1"/>
  <c r="U180" i="8"/>
  <c r="AE180" i="8" s="1"/>
  <c r="U181" i="8"/>
  <c r="AE181" i="8" s="1"/>
  <c r="U182" i="8"/>
  <c r="AE182" i="8" s="1"/>
  <c r="U183" i="8"/>
  <c r="AE183" i="8" s="1"/>
  <c r="U184" i="8"/>
  <c r="AE184" i="8" s="1"/>
  <c r="U185" i="8"/>
  <c r="AE185" i="8" s="1"/>
  <c r="U186" i="8"/>
  <c r="AE186" i="8" s="1"/>
  <c r="U187" i="8"/>
  <c r="AE187" i="8" s="1"/>
  <c r="U188" i="8"/>
  <c r="AE188" i="8" s="1"/>
  <c r="U189" i="8"/>
  <c r="AE189" i="8" s="1"/>
  <c r="U190" i="8"/>
  <c r="AE190" i="8" s="1"/>
  <c r="U191" i="8"/>
  <c r="AE191" i="8" s="1"/>
  <c r="U192" i="8"/>
  <c r="AE192" i="8" s="1"/>
  <c r="U193" i="8"/>
  <c r="AE193" i="8" s="1"/>
  <c r="U194" i="8"/>
  <c r="AE194" i="8" s="1"/>
  <c r="U195" i="8"/>
  <c r="AE195" i="8" s="1"/>
  <c r="U196" i="8"/>
  <c r="AE196" i="8" s="1"/>
  <c r="U197" i="8"/>
  <c r="AE197" i="8" s="1"/>
  <c r="U198" i="8"/>
  <c r="AE198" i="8" s="1"/>
  <c r="U199" i="8"/>
  <c r="AE199" i="8" s="1"/>
  <c r="U200" i="8"/>
  <c r="AE200" i="8" s="1"/>
  <c r="U201" i="8"/>
  <c r="AE201" i="8" s="1"/>
  <c r="U202" i="8"/>
  <c r="AE202" i="8" s="1"/>
  <c r="U203" i="8"/>
  <c r="AE203" i="8" s="1"/>
  <c r="U204" i="8"/>
  <c r="AE204" i="8" s="1"/>
  <c r="U205" i="8"/>
  <c r="AE205" i="8" s="1"/>
  <c r="U206" i="8"/>
  <c r="AE206" i="8" s="1"/>
  <c r="U207" i="8"/>
  <c r="AE207" i="8" s="1"/>
  <c r="U208" i="8"/>
  <c r="AE208" i="8" s="1"/>
  <c r="U209" i="8"/>
  <c r="AE209" i="8" s="1"/>
  <c r="U210" i="8"/>
  <c r="AE210" i="8" s="1"/>
  <c r="U211" i="8"/>
  <c r="AE211" i="8" s="1"/>
  <c r="U212" i="8"/>
  <c r="AE212" i="8" s="1"/>
  <c r="U213" i="8"/>
  <c r="AE213" i="8" s="1"/>
  <c r="U214" i="8"/>
  <c r="AE214" i="8" s="1"/>
  <c r="U215" i="8"/>
  <c r="AE215" i="8" s="1"/>
  <c r="U216" i="8"/>
  <c r="AE216" i="8" s="1"/>
  <c r="U217" i="8"/>
  <c r="AE217" i="8" s="1"/>
  <c r="U218" i="8"/>
  <c r="AE218" i="8" s="1"/>
  <c r="U219" i="8"/>
  <c r="AE219" i="8" s="1"/>
  <c r="U220" i="8"/>
  <c r="AE220" i="8" s="1"/>
  <c r="U221" i="8"/>
  <c r="AE221" i="8" s="1"/>
  <c r="U222" i="8"/>
  <c r="AE222" i="8" s="1"/>
  <c r="U223" i="8"/>
  <c r="AE223" i="8" s="1"/>
  <c r="U224" i="8"/>
  <c r="AE224" i="8" s="1"/>
  <c r="U225" i="8"/>
  <c r="AE225" i="8" s="1"/>
  <c r="U226" i="8"/>
  <c r="AE226" i="8" s="1"/>
  <c r="U227" i="8"/>
  <c r="AE227" i="8" s="1"/>
  <c r="U228" i="8"/>
  <c r="AE228" i="8" s="1"/>
  <c r="U229" i="8"/>
  <c r="AE229" i="8" s="1"/>
  <c r="U230" i="8"/>
  <c r="AE230" i="8" s="1"/>
  <c r="U231" i="8"/>
  <c r="AE231" i="8" s="1"/>
  <c r="U232" i="8"/>
  <c r="AE232" i="8" s="1"/>
  <c r="U233" i="8"/>
  <c r="AE233" i="8" s="1"/>
  <c r="U234" i="8"/>
  <c r="AE234" i="8" s="1"/>
  <c r="U235" i="8"/>
  <c r="AE235" i="8" s="1"/>
  <c r="U236" i="8"/>
  <c r="AE236" i="8" s="1"/>
  <c r="U237" i="8"/>
  <c r="AE237" i="8" s="1"/>
  <c r="U238" i="8"/>
  <c r="AE238" i="8" s="1"/>
  <c r="U239" i="8"/>
  <c r="AE239" i="8" s="1"/>
  <c r="U240" i="8"/>
  <c r="AE240" i="8" s="1"/>
  <c r="U241" i="8"/>
  <c r="AE241" i="8" s="1"/>
  <c r="U242" i="8"/>
  <c r="AE242" i="8" s="1"/>
  <c r="U243" i="8"/>
  <c r="AE243" i="8" s="1"/>
  <c r="U244" i="8"/>
  <c r="AE244" i="8" s="1"/>
  <c r="U245" i="8"/>
  <c r="AE245" i="8" s="1"/>
  <c r="U246" i="8"/>
  <c r="AE246" i="8" s="1"/>
  <c r="U247" i="8"/>
  <c r="AE247" i="8" s="1"/>
  <c r="U248" i="8"/>
  <c r="AE248" i="8" s="1"/>
  <c r="U249" i="8"/>
  <c r="AE249" i="8" s="1"/>
  <c r="U250" i="8"/>
  <c r="AE250" i="8" s="1"/>
  <c r="U251" i="8"/>
  <c r="AE251" i="8" s="1"/>
  <c r="U252" i="8"/>
  <c r="AE252" i="8" s="1"/>
  <c r="U253" i="8"/>
  <c r="AE253" i="8" s="1"/>
  <c r="U254" i="8"/>
  <c r="AE254" i="8" s="1"/>
  <c r="U255" i="8"/>
  <c r="AE255" i="8" s="1"/>
  <c r="U256" i="8"/>
  <c r="AE256" i="8" s="1"/>
  <c r="U257" i="8"/>
  <c r="AE257" i="8" s="1"/>
  <c r="U258" i="8"/>
  <c r="AE258" i="8" s="1"/>
  <c r="U259" i="8"/>
  <c r="AE259" i="8" s="1"/>
  <c r="U260" i="8"/>
  <c r="AE260" i="8" s="1"/>
  <c r="U261" i="8"/>
  <c r="AE261" i="8" s="1"/>
  <c r="U262" i="8"/>
  <c r="AE262" i="8" s="1"/>
  <c r="U263" i="8"/>
  <c r="AE263" i="8" s="1"/>
  <c r="U264" i="8"/>
  <c r="AE264" i="8" s="1"/>
  <c r="U265" i="8"/>
  <c r="AE265" i="8" s="1"/>
  <c r="U266" i="8"/>
  <c r="AE266" i="8" s="1"/>
  <c r="U267" i="8"/>
  <c r="AE267" i="8" s="1"/>
  <c r="U268" i="8"/>
  <c r="AE268" i="8" s="1"/>
  <c r="U269" i="8"/>
  <c r="AE269" i="8" s="1"/>
  <c r="U270" i="8"/>
  <c r="AE270" i="8" s="1"/>
  <c r="U271" i="8"/>
  <c r="AE271" i="8" s="1"/>
  <c r="U272" i="8"/>
  <c r="AE272" i="8" s="1"/>
  <c r="U273" i="8"/>
  <c r="AE273" i="8" s="1"/>
  <c r="U274" i="8"/>
  <c r="AE274" i="8" s="1"/>
  <c r="U275" i="8"/>
  <c r="AE275" i="8" s="1"/>
  <c r="U276" i="8"/>
  <c r="AE276" i="8" s="1"/>
  <c r="U277" i="8"/>
  <c r="AE277" i="8" s="1"/>
  <c r="U278" i="8"/>
  <c r="AE278" i="8" s="1"/>
  <c r="U279" i="8"/>
  <c r="AE279" i="8" s="1"/>
  <c r="U280" i="8"/>
  <c r="AE280" i="8" s="1"/>
  <c r="U281" i="8"/>
  <c r="AE281" i="8" s="1"/>
  <c r="U282" i="8"/>
  <c r="AE282" i="8" s="1"/>
  <c r="U283" i="8"/>
  <c r="AE283" i="8" s="1"/>
  <c r="U284" i="8"/>
  <c r="U285" i="8"/>
  <c r="U286" i="8"/>
  <c r="U287" i="8"/>
  <c r="U288" i="8"/>
  <c r="U289" i="8"/>
  <c r="U290" i="8"/>
  <c r="U291" i="8"/>
  <c r="U292" i="8"/>
  <c r="U293" i="8"/>
  <c r="U294" i="8"/>
  <c r="U295" i="8"/>
  <c r="U296" i="8"/>
  <c r="U297" i="8"/>
  <c r="U298" i="8"/>
  <c r="U299" i="8"/>
  <c r="U300" i="8"/>
  <c r="U301" i="8"/>
  <c r="U302" i="8"/>
  <c r="U303" i="8"/>
  <c r="U304" i="8"/>
  <c r="U305" i="8"/>
  <c r="U306" i="8"/>
  <c r="U307" i="8"/>
  <c r="U308" i="8"/>
  <c r="U309" i="8"/>
  <c r="U310" i="8"/>
  <c r="U311" i="8"/>
  <c r="U312" i="8"/>
  <c r="U313" i="8"/>
  <c r="U314" i="8"/>
  <c r="U315" i="8"/>
  <c r="U316" i="8"/>
  <c r="U317" i="8"/>
  <c r="U318" i="8"/>
  <c r="U319" i="8"/>
  <c r="U320" i="8"/>
  <c r="U321" i="8"/>
  <c r="U322" i="8"/>
  <c r="U323" i="8"/>
  <c r="U324" i="8"/>
  <c r="U325" i="8"/>
  <c r="U326" i="8"/>
  <c r="U327" i="8"/>
  <c r="U328" i="8"/>
  <c r="U329" i="8"/>
  <c r="U330" i="8"/>
  <c r="U331" i="8"/>
  <c r="U332" i="8"/>
  <c r="U333" i="8"/>
  <c r="U334" i="8"/>
  <c r="U335" i="8"/>
  <c r="U336" i="8"/>
  <c r="U337" i="8"/>
  <c r="U338" i="8"/>
  <c r="U339" i="8"/>
  <c r="U340" i="8"/>
  <c r="U2" i="8"/>
  <c r="AE2" i="8" s="1"/>
  <c r="T3" i="8"/>
  <c r="AD3" i="8" s="1"/>
  <c r="T4" i="8"/>
  <c r="AD4" i="8" s="1"/>
  <c r="T5" i="8"/>
  <c r="AD5" i="8" s="1"/>
  <c r="T6" i="8"/>
  <c r="AD6" i="8" s="1"/>
  <c r="T7" i="8"/>
  <c r="AD7" i="8" s="1"/>
  <c r="T8" i="8"/>
  <c r="AD8" i="8" s="1"/>
  <c r="T9" i="8"/>
  <c r="AD9" i="8" s="1"/>
  <c r="T10" i="8"/>
  <c r="AD10" i="8" s="1"/>
  <c r="T11" i="8"/>
  <c r="AD11" i="8" s="1"/>
  <c r="T12" i="8"/>
  <c r="AD12" i="8" s="1"/>
  <c r="T13" i="8"/>
  <c r="AD13" i="8" s="1"/>
  <c r="T14" i="8"/>
  <c r="AD14" i="8" s="1"/>
  <c r="T15" i="8"/>
  <c r="AD15" i="8" s="1"/>
  <c r="T16" i="8"/>
  <c r="AD16" i="8" s="1"/>
  <c r="T17" i="8"/>
  <c r="AD17" i="8" s="1"/>
  <c r="T18" i="8"/>
  <c r="AD18" i="8" s="1"/>
  <c r="T19" i="8"/>
  <c r="AD19" i="8" s="1"/>
  <c r="T20" i="8"/>
  <c r="AD20" i="8" s="1"/>
  <c r="T21" i="8"/>
  <c r="AD21" i="8" s="1"/>
  <c r="T22" i="8"/>
  <c r="AD22" i="8" s="1"/>
  <c r="T23" i="8"/>
  <c r="AD23" i="8" s="1"/>
  <c r="T24" i="8"/>
  <c r="AD24" i="8" s="1"/>
  <c r="T25" i="8"/>
  <c r="AD25" i="8" s="1"/>
  <c r="T26" i="8"/>
  <c r="AD26" i="8" s="1"/>
  <c r="T27" i="8"/>
  <c r="AD27" i="8" s="1"/>
  <c r="T28" i="8"/>
  <c r="AD28" i="8" s="1"/>
  <c r="T29" i="8"/>
  <c r="AD29" i="8" s="1"/>
  <c r="T30" i="8"/>
  <c r="AD30" i="8" s="1"/>
  <c r="T31" i="8"/>
  <c r="AD31" i="8" s="1"/>
  <c r="T32" i="8"/>
  <c r="AD32" i="8" s="1"/>
  <c r="T33" i="8"/>
  <c r="AD33" i="8" s="1"/>
  <c r="T34" i="8"/>
  <c r="AD34" i="8" s="1"/>
  <c r="T35" i="8"/>
  <c r="AD35" i="8" s="1"/>
  <c r="T36" i="8"/>
  <c r="AD36" i="8" s="1"/>
  <c r="T37" i="8"/>
  <c r="AD37" i="8" s="1"/>
  <c r="T38" i="8"/>
  <c r="AD38" i="8" s="1"/>
  <c r="T39" i="8"/>
  <c r="AD39" i="8" s="1"/>
  <c r="T40" i="8"/>
  <c r="AD40" i="8" s="1"/>
  <c r="T41" i="8"/>
  <c r="AD41" i="8" s="1"/>
  <c r="T42" i="8"/>
  <c r="AD42" i="8" s="1"/>
  <c r="T43" i="8"/>
  <c r="AD43" i="8" s="1"/>
  <c r="T44" i="8"/>
  <c r="AD44" i="8" s="1"/>
  <c r="T45" i="8"/>
  <c r="AD45" i="8" s="1"/>
  <c r="T46" i="8"/>
  <c r="AD46" i="8" s="1"/>
  <c r="T47" i="8"/>
  <c r="AD47" i="8" s="1"/>
  <c r="T48" i="8"/>
  <c r="AD48" i="8" s="1"/>
  <c r="T49" i="8"/>
  <c r="AD49" i="8" s="1"/>
  <c r="T50" i="8"/>
  <c r="AD50" i="8" s="1"/>
  <c r="T51" i="8"/>
  <c r="AD51" i="8" s="1"/>
  <c r="T52" i="8"/>
  <c r="AD52" i="8" s="1"/>
  <c r="T53" i="8"/>
  <c r="AD53" i="8" s="1"/>
  <c r="T54" i="8"/>
  <c r="AD54" i="8" s="1"/>
  <c r="T55" i="8"/>
  <c r="AD55" i="8" s="1"/>
  <c r="T56" i="8"/>
  <c r="AD56" i="8" s="1"/>
  <c r="T57" i="8"/>
  <c r="AD57" i="8" s="1"/>
  <c r="T58" i="8"/>
  <c r="AD58" i="8" s="1"/>
  <c r="T59" i="8"/>
  <c r="AD59" i="8" s="1"/>
  <c r="T60" i="8"/>
  <c r="AD60" i="8" s="1"/>
  <c r="T61" i="8"/>
  <c r="AD61" i="8" s="1"/>
  <c r="T62" i="8"/>
  <c r="AD62" i="8" s="1"/>
  <c r="T63" i="8"/>
  <c r="AD63" i="8" s="1"/>
  <c r="T64" i="8"/>
  <c r="AD64" i="8" s="1"/>
  <c r="T65" i="8"/>
  <c r="AD65" i="8" s="1"/>
  <c r="T66" i="8"/>
  <c r="AD66" i="8" s="1"/>
  <c r="T67" i="8"/>
  <c r="AD67" i="8" s="1"/>
  <c r="T68" i="8"/>
  <c r="AD68" i="8" s="1"/>
  <c r="T69" i="8"/>
  <c r="AD69" i="8" s="1"/>
  <c r="T70" i="8"/>
  <c r="AD70" i="8" s="1"/>
  <c r="T71" i="8"/>
  <c r="AD71" i="8" s="1"/>
  <c r="T72" i="8"/>
  <c r="AD72" i="8" s="1"/>
  <c r="T73" i="8"/>
  <c r="AD73" i="8" s="1"/>
  <c r="T74" i="8"/>
  <c r="AD74" i="8" s="1"/>
  <c r="T75" i="8"/>
  <c r="AD75" i="8" s="1"/>
  <c r="T76" i="8"/>
  <c r="AD76" i="8" s="1"/>
  <c r="T77" i="8"/>
  <c r="AD77" i="8" s="1"/>
  <c r="T78" i="8"/>
  <c r="AD78" i="8" s="1"/>
  <c r="T79" i="8"/>
  <c r="AD79" i="8" s="1"/>
  <c r="T80" i="8"/>
  <c r="AD80" i="8" s="1"/>
  <c r="T81" i="8"/>
  <c r="AD81" i="8" s="1"/>
  <c r="T82" i="8"/>
  <c r="AD82" i="8" s="1"/>
  <c r="T83" i="8"/>
  <c r="AD83" i="8" s="1"/>
  <c r="T84" i="8"/>
  <c r="AD84" i="8" s="1"/>
  <c r="T85" i="8"/>
  <c r="AD85" i="8" s="1"/>
  <c r="T86" i="8"/>
  <c r="AD86" i="8" s="1"/>
  <c r="T87" i="8"/>
  <c r="AD87" i="8" s="1"/>
  <c r="T88" i="8"/>
  <c r="AD88" i="8" s="1"/>
  <c r="T89" i="8"/>
  <c r="AD89" i="8" s="1"/>
  <c r="T90" i="8"/>
  <c r="AD90" i="8" s="1"/>
  <c r="T91" i="8"/>
  <c r="AD91" i="8" s="1"/>
  <c r="T92" i="8"/>
  <c r="AD92" i="8" s="1"/>
  <c r="T93" i="8"/>
  <c r="AD93" i="8" s="1"/>
  <c r="T94" i="8"/>
  <c r="AD94" i="8" s="1"/>
  <c r="T95" i="8"/>
  <c r="AD95" i="8" s="1"/>
  <c r="T96" i="8"/>
  <c r="AD96" i="8" s="1"/>
  <c r="T97" i="8"/>
  <c r="AD97" i="8" s="1"/>
  <c r="T98" i="8"/>
  <c r="AD98" i="8" s="1"/>
  <c r="T99" i="8"/>
  <c r="AD99" i="8" s="1"/>
  <c r="T100" i="8"/>
  <c r="AD100" i="8" s="1"/>
  <c r="T101" i="8"/>
  <c r="AD101" i="8" s="1"/>
  <c r="T102" i="8"/>
  <c r="AD102" i="8" s="1"/>
  <c r="T103" i="8"/>
  <c r="AD103" i="8" s="1"/>
  <c r="T104" i="8"/>
  <c r="AD104" i="8" s="1"/>
  <c r="T105" i="8"/>
  <c r="AD105" i="8" s="1"/>
  <c r="T106" i="8"/>
  <c r="AD106" i="8" s="1"/>
  <c r="T107" i="8"/>
  <c r="AD107" i="8" s="1"/>
  <c r="T108" i="8"/>
  <c r="AD108" i="8" s="1"/>
  <c r="T109" i="8"/>
  <c r="AD109" i="8" s="1"/>
  <c r="T110" i="8"/>
  <c r="AD110" i="8" s="1"/>
  <c r="T111" i="8"/>
  <c r="AD111" i="8" s="1"/>
  <c r="T112" i="8"/>
  <c r="AD112" i="8" s="1"/>
  <c r="T113" i="8"/>
  <c r="AD113" i="8" s="1"/>
  <c r="T114" i="8"/>
  <c r="AD114" i="8" s="1"/>
  <c r="T115" i="8"/>
  <c r="AD115" i="8" s="1"/>
  <c r="T116" i="8"/>
  <c r="AD116" i="8" s="1"/>
  <c r="T117" i="8"/>
  <c r="AD117" i="8" s="1"/>
  <c r="T118" i="8"/>
  <c r="AD118" i="8" s="1"/>
  <c r="T119" i="8"/>
  <c r="AD119" i="8" s="1"/>
  <c r="T120" i="8"/>
  <c r="AD120" i="8" s="1"/>
  <c r="T121" i="8"/>
  <c r="AD121" i="8" s="1"/>
  <c r="T122" i="8"/>
  <c r="AD122" i="8" s="1"/>
  <c r="T123" i="8"/>
  <c r="AD123" i="8" s="1"/>
  <c r="T124" i="8"/>
  <c r="AD124" i="8" s="1"/>
  <c r="T125" i="8"/>
  <c r="AD125" i="8" s="1"/>
  <c r="T126" i="8"/>
  <c r="AD126" i="8" s="1"/>
  <c r="T127" i="8"/>
  <c r="AD127" i="8" s="1"/>
  <c r="T128" i="8"/>
  <c r="AD128" i="8" s="1"/>
  <c r="T129" i="8"/>
  <c r="AD129" i="8" s="1"/>
  <c r="T130" i="8"/>
  <c r="AD130" i="8" s="1"/>
  <c r="T131" i="8"/>
  <c r="AD131" i="8" s="1"/>
  <c r="T132" i="8"/>
  <c r="AD132" i="8" s="1"/>
  <c r="T133" i="8"/>
  <c r="AD133" i="8" s="1"/>
  <c r="T134" i="8"/>
  <c r="AD134" i="8" s="1"/>
  <c r="T135" i="8"/>
  <c r="AD135" i="8" s="1"/>
  <c r="T136" i="8"/>
  <c r="AD136" i="8" s="1"/>
  <c r="T137" i="8"/>
  <c r="AD137" i="8" s="1"/>
  <c r="T138" i="8"/>
  <c r="AD138" i="8" s="1"/>
  <c r="T139" i="8"/>
  <c r="AD139" i="8" s="1"/>
  <c r="T140" i="8"/>
  <c r="AD140" i="8" s="1"/>
  <c r="T141" i="8"/>
  <c r="AD141" i="8" s="1"/>
  <c r="T142" i="8"/>
  <c r="AD142" i="8" s="1"/>
  <c r="T143" i="8"/>
  <c r="AD143" i="8" s="1"/>
  <c r="T144" i="8"/>
  <c r="AD144" i="8" s="1"/>
  <c r="T145" i="8"/>
  <c r="AD145" i="8" s="1"/>
  <c r="T146" i="8"/>
  <c r="AD146" i="8" s="1"/>
  <c r="T147" i="8"/>
  <c r="AD147" i="8" s="1"/>
  <c r="T148" i="8"/>
  <c r="AD148" i="8" s="1"/>
  <c r="T149" i="8"/>
  <c r="AD149" i="8" s="1"/>
  <c r="T150" i="8"/>
  <c r="AD150" i="8" s="1"/>
  <c r="T151" i="8"/>
  <c r="AD151" i="8" s="1"/>
  <c r="T152" i="8"/>
  <c r="AD152" i="8" s="1"/>
  <c r="T153" i="8"/>
  <c r="AD153" i="8" s="1"/>
  <c r="T154" i="8"/>
  <c r="AD154" i="8" s="1"/>
  <c r="T155" i="8"/>
  <c r="AD155" i="8" s="1"/>
  <c r="T156" i="8"/>
  <c r="AD156" i="8" s="1"/>
  <c r="T157" i="8"/>
  <c r="AD157" i="8" s="1"/>
  <c r="T158" i="8"/>
  <c r="AD158" i="8" s="1"/>
  <c r="T159" i="8"/>
  <c r="AD159" i="8" s="1"/>
  <c r="T160" i="8"/>
  <c r="AD160" i="8" s="1"/>
  <c r="T161" i="8"/>
  <c r="AD161" i="8" s="1"/>
  <c r="T162" i="8"/>
  <c r="AD162" i="8" s="1"/>
  <c r="T163" i="8"/>
  <c r="AD163" i="8" s="1"/>
  <c r="T164" i="8"/>
  <c r="AD164" i="8" s="1"/>
  <c r="T165" i="8"/>
  <c r="AD165" i="8" s="1"/>
  <c r="T166" i="8"/>
  <c r="AD166" i="8" s="1"/>
  <c r="T167" i="8"/>
  <c r="AD167" i="8" s="1"/>
  <c r="T168" i="8"/>
  <c r="AD168" i="8" s="1"/>
  <c r="T169" i="8"/>
  <c r="AD169" i="8" s="1"/>
  <c r="T170" i="8"/>
  <c r="AD170" i="8" s="1"/>
  <c r="T171" i="8"/>
  <c r="AD171" i="8" s="1"/>
  <c r="T172" i="8"/>
  <c r="AD172" i="8" s="1"/>
  <c r="T173" i="8"/>
  <c r="AD173" i="8" s="1"/>
  <c r="T174" i="8"/>
  <c r="AD174" i="8" s="1"/>
  <c r="T175" i="8"/>
  <c r="AD175" i="8" s="1"/>
  <c r="T176" i="8"/>
  <c r="AD176" i="8" s="1"/>
  <c r="T177" i="8"/>
  <c r="AD177" i="8" s="1"/>
  <c r="T178" i="8"/>
  <c r="AD178" i="8" s="1"/>
  <c r="T179" i="8"/>
  <c r="AD179" i="8" s="1"/>
  <c r="T180" i="8"/>
  <c r="AD180" i="8" s="1"/>
  <c r="T181" i="8"/>
  <c r="AD181" i="8" s="1"/>
  <c r="T182" i="8"/>
  <c r="AD182" i="8" s="1"/>
  <c r="T183" i="8"/>
  <c r="AD183" i="8" s="1"/>
  <c r="T184" i="8"/>
  <c r="AD184" i="8" s="1"/>
  <c r="T185" i="8"/>
  <c r="AD185" i="8" s="1"/>
  <c r="T186" i="8"/>
  <c r="AD186" i="8" s="1"/>
  <c r="T187" i="8"/>
  <c r="AD187" i="8" s="1"/>
  <c r="T188" i="8"/>
  <c r="AD188" i="8" s="1"/>
  <c r="T189" i="8"/>
  <c r="AD189" i="8" s="1"/>
  <c r="T190" i="8"/>
  <c r="AD190" i="8" s="1"/>
  <c r="T191" i="8"/>
  <c r="AD191" i="8" s="1"/>
  <c r="T192" i="8"/>
  <c r="AD192" i="8" s="1"/>
  <c r="T193" i="8"/>
  <c r="AD193" i="8" s="1"/>
  <c r="T194" i="8"/>
  <c r="AD194" i="8" s="1"/>
  <c r="T195" i="8"/>
  <c r="AD195" i="8" s="1"/>
  <c r="T196" i="8"/>
  <c r="AD196" i="8" s="1"/>
  <c r="T197" i="8"/>
  <c r="AD197" i="8" s="1"/>
  <c r="T198" i="8"/>
  <c r="AD198" i="8" s="1"/>
  <c r="T199" i="8"/>
  <c r="AD199" i="8" s="1"/>
  <c r="T200" i="8"/>
  <c r="AD200" i="8" s="1"/>
  <c r="T201" i="8"/>
  <c r="AD201" i="8" s="1"/>
  <c r="T202" i="8"/>
  <c r="AD202" i="8" s="1"/>
  <c r="T203" i="8"/>
  <c r="AD203" i="8" s="1"/>
  <c r="T204" i="8"/>
  <c r="AD204" i="8" s="1"/>
  <c r="T205" i="8"/>
  <c r="AD205" i="8" s="1"/>
  <c r="T206" i="8"/>
  <c r="AD206" i="8" s="1"/>
  <c r="T207" i="8"/>
  <c r="AD207" i="8" s="1"/>
  <c r="T208" i="8"/>
  <c r="AD208" i="8" s="1"/>
  <c r="T209" i="8"/>
  <c r="AD209" i="8" s="1"/>
  <c r="T210" i="8"/>
  <c r="AD210" i="8" s="1"/>
  <c r="T211" i="8"/>
  <c r="AD211" i="8" s="1"/>
  <c r="T212" i="8"/>
  <c r="AD212" i="8" s="1"/>
  <c r="T213" i="8"/>
  <c r="AD213" i="8" s="1"/>
  <c r="T214" i="8"/>
  <c r="AD214" i="8" s="1"/>
  <c r="T215" i="8"/>
  <c r="AD215" i="8" s="1"/>
  <c r="T216" i="8"/>
  <c r="AD216" i="8" s="1"/>
  <c r="T217" i="8"/>
  <c r="AD217" i="8" s="1"/>
  <c r="T218" i="8"/>
  <c r="AD218" i="8" s="1"/>
  <c r="T219" i="8"/>
  <c r="AD219" i="8" s="1"/>
  <c r="T220" i="8"/>
  <c r="AD220" i="8" s="1"/>
  <c r="T221" i="8"/>
  <c r="AD221" i="8" s="1"/>
  <c r="T222" i="8"/>
  <c r="AD222" i="8" s="1"/>
  <c r="T223" i="8"/>
  <c r="AD223" i="8" s="1"/>
  <c r="T224" i="8"/>
  <c r="AD224" i="8" s="1"/>
  <c r="T225" i="8"/>
  <c r="AD225" i="8" s="1"/>
  <c r="T226" i="8"/>
  <c r="AD226" i="8" s="1"/>
  <c r="T227" i="8"/>
  <c r="AD227" i="8" s="1"/>
  <c r="T228" i="8"/>
  <c r="AD228" i="8" s="1"/>
  <c r="T229" i="8"/>
  <c r="AD229" i="8" s="1"/>
  <c r="T230" i="8"/>
  <c r="AD230" i="8" s="1"/>
  <c r="T231" i="8"/>
  <c r="AD231" i="8" s="1"/>
  <c r="T232" i="8"/>
  <c r="AD232" i="8" s="1"/>
  <c r="T233" i="8"/>
  <c r="AD233" i="8" s="1"/>
  <c r="T234" i="8"/>
  <c r="AD234" i="8" s="1"/>
  <c r="T235" i="8"/>
  <c r="AD235" i="8" s="1"/>
  <c r="T236" i="8"/>
  <c r="AD236" i="8" s="1"/>
  <c r="T237" i="8"/>
  <c r="AD237" i="8" s="1"/>
  <c r="T238" i="8"/>
  <c r="AD238" i="8" s="1"/>
  <c r="T239" i="8"/>
  <c r="AD239" i="8" s="1"/>
  <c r="T240" i="8"/>
  <c r="AD240" i="8" s="1"/>
  <c r="T241" i="8"/>
  <c r="AD241" i="8" s="1"/>
  <c r="T242" i="8"/>
  <c r="AD242" i="8" s="1"/>
  <c r="T243" i="8"/>
  <c r="AD243" i="8" s="1"/>
  <c r="T244" i="8"/>
  <c r="AD244" i="8" s="1"/>
  <c r="T245" i="8"/>
  <c r="AD245" i="8" s="1"/>
  <c r="T246" i="8"/>
  <c r="AD246" i="8" s="1"/>
  <c r="T247" i="8"/>
  <c r="AD247" i="8" s="1"/>
  <c r="T248" i="8"/>
  <c r="AD248" i="8" s="1"/>
  <c r="T249" i="8"/>
  <c r="AD249" i="8" s="1"/>
  <c r="T250" i="8"/>
  <c r="AD250" i="8" s="1"/>
  <c r="T251" i="8"/>
  <c r="AD251" i="8" s="1"/>
  <c r="T252" i="8"/>
  <c r="AD252" i="8" s="1"/>
  <c r="T253" i="8"/>
  <c r="AD253" i="8" s="1"/>
  <c r="T254" i="8"/>
  <c r="AD254" i="8" s="1"/>
  <c r="T255" i="8"/>
  <c r="AD255" i="8" s="1"/>
  <c r="T256" i="8"/>
  <c r="AD256" i="8" s="1"/>
  <c r="T257" i="8"/>
  <c r="AD257" i="8" s="1"/>
  <c r="T258" i="8"/>
  <c r="AD258" i="8" s="1"/>
  <c r="T259" i="8"/>
  <c r="AD259" i="8" s="1"/>
  <c r="T260" i="8"/>
  <c r="AD260" i="8" s="1"/>
  <c r="T261" i="8"/>
  <c r="AD261" i="8" s="1"/>
  <c r="T262" i="8"/>
  <c r="AD262" i="8" s="1"/>
  <c r="T263" i="8"/>
  <c r="AD263" i="8" s="1"/>
  <c r="T264" i="8"/>
  <c r="AD264" i="8" s="1"/>
  <c r="T265" i="8"/>
  <c r="AD265" i="8" s="1"/>
  <c r="T266" i="8"/>
  <c r="AD266" i="8" s="1"/>
  <c r="T267" i="8"/>
  <c r="AD267" i="8" s="1"/>
  <c r="T268" i="8"/>
  <c r="AD268" i="8" s="1"/>
  <c r="T269" i="8"/>
  <c r="AD269" i="8" s="1"/>
  <c r="T270" i="8"/>
  <c r="AD270" i="8" s="1"/>
  <c r="T271" i="8"/>
  <c r="AD271" i="8" s="1"/>
  <c r="T272" i="8"/>
  <c r="AD272" i="8" s="1"/>
  <c r="T273" i="8"/>
  <c r="AD273" i="8" s="1"/>
  <c r="T274" i="8"/>
  <c r="AD274" i="8" s="1"/>
  <c r="T275" i="8"/>
  <c r="AD275" i="8" s="1"/>
  <c r="T276" i="8"/>
  <c r="AD276" i="8" s="1"/>
  <c r="T277" i="8"/>
  <c r="AD277" i="8" s="1"/>
  <c r="T278" i="8"/>
  <c r="AD278" i="8" s="1"/>
  <c r="T279" i="8"/>
  <c r="AD279" i="8" s="1"/>
  <c r="T280" i="8"/>
  <c r="AD280" i="8" s="1"/>
  <c r="T281" i="8"/>
  <c r="AD281" i="8" s="1"/>
  <c r="T282" i="8"/>
  <c r="AD282" i="8" s="1"/>
  <c r="T283" i="8"/>
  <c r="AD283" i="8" s="1"/>
  <c r="T284" i="8"/>
  <c r="T2" i="8"/>
  <c r="AD2" i="8" s="1"/>
  <c r="S3" i="8"/>
  <c r="S4" i="8"/>
  <c r="S5" i="8"/>
  <c r="S6" i="8"/>
  <c r="S7" i="8"/>
  <c r="S8" i="8"/>
  <c r="S9" i="8"/>
  <c r="S10" i="8"/>
  <c r="S11" i="8"/>
  <c r="S12" i="8"/>
  <c r="S13" i="8"/>
  <c r="S14" i="8"/>
  <c r="S15" i="8"/>
  <c r="S16" i="8"/>
  <c r="S17" i="8"/>
  <c r="S18" i="8"/>
  <c r="S19" i="8"/>
  <c r="S20" i="8"/>
  <c r="S21" i="8"/>
  <c r="S22" i="8"/>
  <c r="S23" i="8"/>
  <c r="S24" i="8"/>
  <c r="S25" i="8"/>
  <c r="S26" i="8"/>
  <c r="S27" i="8"/>
  <c r="S28" i="8"/>
  <c r="S29" i="8"/>
  <c r="S30" i="8"/>
  <c r="S31" i="8"/>
  <c r="S32" i="8"/>
  <c r="S33" i="8"/>
  <c r="S34" i="8"/>
  <c r="S35" i="8"/>
  <c r="S36" i="8"/>
  <c r="S37" i="8"/>
  <c r="S38" i="8"/>
  <c r="S39" i="8"/>
  <c r="S40" i="8"/>
  <c r="S41" i="8"/>
  <c r="S42" i="8"/>
  <c r="S43" i="8"/>
  <c r="S44" i="8"/>
  <c r="S45" i="8"/>
  <c r="S46" i="8"/>
  <c r="S47" i="8"/>
  <c r="S48" i="8"/>
  <c r="S49" i="8"/>
  <c r="S50" i="8"/>
  <c r="S51" i="8"/>
  <c r="S52" i="8"/>
  <c r="S53" i="8"/>
  <c r="S54" i="8"/>
  <c r="S55" i="8"/>
  <c r="S56" i="8"/>
  <c r="S57" i="8"/>
  <c r="S58" i="8"/>
  <c r="S59" i="8"/>
  <c r="S60" i="8"/>
  <c r="S61" i="8"/>
  <c r="S62" i="8"/>
  <c r="S63" i="8"/>
  <c r="S64" i="8"/>
  <c r="S65" i="8"/>
  <c r="S66" i="8"/>
  <c r="S67" i="8"/>
  <c r="S68" i="8"/>
  <c r="S69" i="8"/>
  <c r="S70" i="8"/>
  <c r="S71" i="8"/>
  <c r="S72" i="8"/>
  <c r="S73" i="8"/>
  <c r="S74" i="8"/>
  <c r="S75" i="8"/>
  <c r="S76" i="8"/>
  <c r="S77" i="8"/>
  <c r="S78" i="8"/>
  <c r="S79" i="8"/>
  <c r="S80" i="8"/>
  <c r="S81" i="8"/>
  <c r="S82" i="8"/>
  <c r="S83" i="8"/>
  <c r="S84" i="8"/>
  <c r="S85" i="8"/>
  <c r="S86" i="8"/>
  <c r="S87" i="8"/>
  <c r="S88" i="8"/>
  <c r="S89" i="8"/>
  <c r="S90" i="8"/>
  <c r="S91" i="8"/>
  <c r="S92" i="8"/>
  <c r="S93" i="8"/>
  <c r="S94" i="8"/>
  <c r="S95" i="8"/>
  <c r="S96" i="8"/>
  <c r="S97" i="8"/>
  <c r="S98" i="8"/>
  <c r="S99" i="8"/>
  <c r="S100" i="8"/>
  <c r="S101" i="8"/>
  <c r="S102" i="8"/>
  <c r="S103" i="8"/>
  <c r="S104" i="8"/>
  <c r="S105" i="8"/>
  <c r="S106" i="8"/>
  <c r="S107" i="8"/>
  <c r="S108" i="8"/>
  <c r="S109" i="8"/>
  <c r="S110" i="8"/>
  <c r="S111" i="8"/>
  <c r="S112" i="8"/>
  <c r="S113" i="8"/>
  <c r="S114" i="8"/>
  <c r="S115" i="8"/>
  <c r="S116" i="8"/>
  <c r="S117" i="8"/>
  <c r="S118" i="8"/>
  <c r="S119" i="8"/>
  <c r="S120" i="8"/>
  <c r="S121" i="8"/>
  <c r="S122" i="8"/>
  <c r="S123" i="8"/>
  <c r="S124" i="8"/>
  <c r="S125" i="8"/>
  <c r="S126" i="8"/>
  <c r="S127" i="8"/>
  <c r="S128" i="8"/>
  <c r="S129" i="8"/>
  <c r="S130" i="8"/>
  <c r="S131" i="8"/>
  <c r="S132" i="8"/>
  <c r="S133" i="8"/>
  <c r="S134" i="8"/>
  <c r="S135" i="8"/>
  <c r="S136" i="8"/>
  <c r="S137" i="8"/>
  <c r="S138" i="8"/>
  <c r="S139" i="8"/>
  <c r="S140" i="8"/>
  <c r="S141" i="8"/>
  <c r="S142" i="8"/>
  <c r="S143" i="8"/>
  <c r="S144" i="8"/>
  <c r="S145" i="8"/>
  <c r="S146" i="8"/>
  <c r="S147" i="8"/>
  <c r="S148" i="8"/>
  <c r="S149" i="8"/>
  <c r="S150" i="8"/>
  <c r="S151" i="8"/>
  <c r="S152" i="8"/>
  <c r="S153" i="8"/>
  <c r="S154" i="8"/>
  <c r="S155" i="8"/>
  <c r="S156" i="8"/>
  <c r="S157" i="8"/>
  <c r="S158" i="8"/>
  <c r="S159" i="8"/>
  <c r="S160" i="8"/>
  <c r="S161" i="8"/>
  <c r="S162" i="8"/>
  <c r="S163" i="8"/>
  <c r="S164" i="8"/>
  <c r="S165" i="8"/>
  <c r="S166" i="8"/>
  <c r="S167" i="8"/>
  <c r="S168" i="8"/>
  <c r="S169" i="8"/>
  <c r="S170" i="8"/>
  <c r="S171" i="8"/>
  <c r="S172" i="8"/>
  <c r="S173" i="8"/>
  <c r="S174" i="8"/>
  <c r="S175" i="8"/>
  <c r="S176" i="8"/>
  <c r="S177" i="8"/>
  <c r="S178" i="8"/>
  <c r="S179" i="8"/>
  <c r="S180" i="8"/>
  <c r="S181" i="8"/>
  <c r="S182" i="8"/>
  <c r="S183" i="8"/>
  <c r="S184" i="8"/>
  <c r="S185" i="8"/>
  <c r="S186" i="8"/>
  <c r="S187" i="8"/>
  <c r="S188" i="8"/>
  <c r="S189" i="8"/>
  <c r="S190" i="8"/>
  <c r="S191" i="8"/>
  <c r="S192" i="8"/>
  <c r="S193" i="8"/>
  <c r="S194" i="8"/>
  <c r="S195" i="8"/>
  <c r="S196" i="8"/>
  <c r="S197" i="8"/>
  <c r="S198" i="8"/>
  <c r="S199" i="8"/>
  <c r="S200" i="8"/>
  <c r="S201" i="8"/>
  <c r="S202" i="8"/>
  <c r="S203" i="8"/>
  <c r="S204" i="8"/>
  <c r="S205" i="8"/>
  <c r="S206" i="8"/>
  <c r="S207" i="8"/>
  <c r="S208" i="8"/>
  <c r="S209" i="8"/>
  <c r="S210" i="8"/>
  <c r="S211" i="8"/>
  <c r="S212" i="8"/>
  <c r="S213" i="8"/>
  <c r="S214" i="8"/>
  <c r="S215" i="8"/>
  <c r="S216" i="8"/>
  <c r="S217" i="8"/>
  <c r="S218" i="8"/>
  <c r="S219" i="8"/>
  <c r="S220" i="8"/>
  <c r="S221" i="8"/>
  <c r="S222" i="8"/>
  <c r="S223" i="8"/>
  <c r="S224" i="8"/>
  <c r="S225" i="8"/>
  <c r="S226" i="8"/>
  <c r="S227" i="8"/>
  <c r="S228" i="8"/>
  <c r="S229" i="8"/>
  <c r="S230" i="8"/>
  <c r="S231" i="8"/>
  <c r="S232" i="8"/>
  <c r="S233" i="8"/>
  <c r="S234" i="8"/>
  <c r="S235" i="8"/>
  <c r="S236" i="8"/>
  <c r="S237" i="8"/>
  <c r="S238" i="8"/>
  <c r="S239" i="8"/>
  <c r="S240" i="8"/>
  <c r="S241" i="8"/>
  <c r="S242" i="8"/>
  <c r="S243" i="8"/>
  <c r="S244" i="8"/>
  <c r="S245" i="8"/>
  <c r="S246" i="8"/>
  <c r="S247" i="8"/>
  <c r="S248" i="8"/>
  <c r="S249" i="8"/>
  <c r="S250" i="8"/>
  <c r="S251" i="8"/>
  <c r="S252" i="8"/>
  <c r="S253" i="8"/>
  <c r="S254" i="8"/>
  <c r="S255" i="8"/>
  <c r="S256" i="8"/>
  <c r="S257" i="8"/>
  <c r="S258" i="8"/>
  <c r="S259" i="8"/>
  <c r="S260" i="8"/>
  <c r="S261" i="8"/>
  <c r="S262" i="8"/>
  <c r="S263" i="8"/>
  <c r="S264" i="8"/>
  <c r="S265" i="8"/>
  <c r="S266" i="8"/>
  <c r="S267" i="8"/>
  <c r="S268" i="8"/>
  <c r="S269" i="8"/>
  <c r="S270" i="8"/>
  <c r="S271" i="8"/>
  <c r="S272" i="8"/>
  <c r="S273" i="8"/>
  <c r="S274" i="8"/>
  <c r="S275" i="8"/>
  <c r="S276" i="8"/>
  <c r="S277" i="8"/>
  <c r="S278" i="8"/>
  <c r="S279" i="8"/>
  <c r="S280" i="8"/>
  <c r="S281" i="8"/>
  <c r="S282" i="8"/>
  <c r="S283" i="8"/>
  <c r="S2" i="8"/>
  <c r="R4" i="8"/>
  <c r="AB4" i="8" s="1"/>
  <c r="R5" i="8"/>
  <c r="AB5" i="8" s="1"/>
  <c r="R6" i="8"/>
  <c r="AB6" i="8" s="1"/>
  <c r="R7" i="8"/>
  <c r="AB7" i="8" s="1"/>
  <c r="R8" i="8"/>
  <c r="AB8" i="8" s="1"/>
  <c r="R9" i="8"/>
  <c r="AB9" i="8" s="1"/>
  <c r="R10" i="8"/>
  <c r="AB10" i="8" s="1"/>
  <c r="R11" i="8"/>
  <c r="AB11" i="8" s="1"/>
  <c r="R12" i="8"/>
  <c r="AB12" i="8" s="1"/>
  <c r="R13" i="8"/>
  <c r="AB13" i="8" s="1"/>
  <c r="R14" i="8"/>
  <c r="AB14" i="8" s="1"/>
  <c r="R15" i="8"/>
  <c r="AB15" i="8" s="1"/>
  <c r="R16" i="8"/>
  <c r="AB16" i="8" s="1"/>
  <c r="R17" i="8"/>
  <c r="AB17" i="8" s="1"/>
  <c r="R18" i="8"/>
  <c r="AB18" i="8" s="1"/>
  <c r="R19" i="8"/>
  <c r="AB19" i="8" s="1"/>
  <c r="R20" i="8"/>
  <c r="AB20" i="8" s="1"/>
  <c r="R21" i="8"/>
  <c r="AB21" i="8" s="1"/>
  <c r="R22" i="8"/>
  <c r="AB22" i="8" s="1"/>
  <c r="R23" i="8"/>
  <c r="AB23" i="8" s="1"/>
  <c r="R24" i="8"/>
  <c r="AB24" i="8" s="1"/>
  <c r="R25" i="8"/>
  <c r="AB25" i="8" s="1"/>
  <c r="R26" i="8"/>
  <c r="AB26" i="8" s="1"/>
  <c r="R27" i="8"/>
  <c r="AB27" i="8" s="1"/>
  <c r="R28" i="8"/>
  <c r="AB28" i="8" s="1"/>
  <c r="R29" i="8"/>
  <c r="AB29" i="8" s="1"/>
  <c r="R30" i="8"/>
  <c r="AB30" i="8" s="1"/>
  <c r="R31" i="8"/>
  <c r="AB31" i="8" s="1"/>
  <c r="R32" i="8"/>
  <c r="AB32" i="8" s="1"/>
  <c r="R33" i="8"/>
  <c r="AB33" i="8" s="1"/>
  <c r="R34" i="8"/>
  <c r="AB34" i="8" s="1"/>
  <c r="R35" i="8"/>
  <c r="AB35" i="8" s="1"/>
  <c r="R36" i="8"/>
  <c r="AB36" i="8" s="1"/>
  <c r="R37" i="8"/>
  <c r="AB37" i="8" s="1"/>
  <c r="R38" i="8"/>
  <c r="AB38" i="8" s="1"/>
  <c r="R39" i="8"/>
  <c r="AB39" i="8" s="1"/>
  <c r="R40" i="8"/>
  <c r="AB40" i="8" s="1"/>
  <c r="R41" i="8"/>
  <c r="AB41" i="8" s="1"/>
  <c r="R42" i="8"/>
  <c r="AB42" i="8" s="1"/>
  <c r="R43" i="8"/>
  <c r="AB43" i="8" s="1"/>
  <c r="R44" i="8"/>
  <c r="AB44" i="8" s="1"/>
  <c r="R45" i="8"/>
  <c r="AB45" i="8" s="1"/>
  <c r="R46" i="8"/>
  <c r="AB46" i="8" s="1"/>
  <c r="R47" i="8"/>
  <c r="AB47" i="8" s="1"/>
  <c r="R48" i="8"/>
  <c r="AB48" i="8" s="1"/>
  <c r="R49" i="8"/>
  <c r="AB49" i="8" s="1"/>
  <c r="R50" i="8"/>
  <c r="AB50" i="8" s="1"/>
  <c r="R51" i="8"/>
  <c r="AB51" i="8" s="1"/>
  <c r="R52" i="8"/>
  <c r="AB52" i="8" s="1"/>
  <c r="R53" i="8"/>
  <c r="AB53" i="8" s="1"/>
  <c r="R54" i="8"/>
  <c r="AB54" i="8" s="1"/>
  <c r="R55" i="8"/>
  <c r="AB55" i="8" s="1"/>
  <c r="R56" i="8"/>
  <c r="AB56" i="8" s="1"/>
  <c r="R57" i="8"/>
  <c r="AB57" i="8" s="1"/>
  <c r="R58" i="8"/>
  <c r="AB58" i="8" s="1"/>
  <c r="R59" i="8"/>
  <c r="AB59" i="8" s="1"/>
  <c r="R60" i="8"/>
  <c r="AB60" i="8" s="1"/>
  <c r="R61" i="8"/>
  <c r="AB61" i="8" s="1"/>
  <c r="R62" i="8"/>
  <c r="AB62" i="8" s="1"/>
  <c r="R63" i="8"/>
  <c r="AB63" i="8" s="1"/>
  <c r="R64" i="8"/>
  <c r="AB64" i="8" s="1"/>
  <c r="R65" i="8"/>
  <c r="AB65" i="8" s="1"/>
  <c r="R66" i="8"/>
  <c r="AB66" i="8" s="1"/>
  <c r="R67" i="8"/>
  <c r="AB67" i="8" s="1"/>
  <c r="R68" i="8"/>
  <c r="AB68" i="8" s="1"/>
  <c r="R69" i="8"/>
  <c r="AB69" i="8" s="1"/>
  <c r="R70" i="8"/>
  <c r="AB70" i="8" s="1"/>
  <c r="R71" i="8"/>
  <c r="AB71" i="8" s="1"/>
  <c r="R72" i="8"/>
  <c r="AB72" i="8" s="1"/>
  <c r="R73" i="8"/>
  <c r="AB73" i="8" s="1"/>
  <c r="R74" i="8"/>
  <c r="AB74" i="8" s="1"/>
  <c r="R75" i="8"/>
  <c r="AB75" i="8" s="1"/>
  <c r="R76" i="8"/>
  <c r="AB76" i="8" s="1"/>
  <c r="R77" i="8"/>
  <c r="AB77" i="8" s="1"/>
  <c r="R78" i="8"/>
  <c r="AB78" i="8" s="1"/>
  <c r="R79" i="8"/>
  <c r="AB79" i="8" s="1"/>
  <c r="R80" i="8"/>
  <c r="AB80" i="8" s="1"/>
  <c r="R81" i="8"/>
  <c r="AB81" i="8" s="1"/>
  <c r="R82" i="8"/>
  <c r="AB82" i="8" s="1"/>
  <c r="R83" i="8"/>
  <c r="AB83" i="8" s="1"/>
  <c r="R84" i="8"/>
  <c r="AB84" i="8" s="1"/>
  <c r="R85" i="8"/>
  <c r="AB85" i="8" s="1"/>
  <c r="R86" i="8"/>
  <c r="AB86" i="8" s="1"/>
  <c r="R87" i="8"/>
  <c r="AB87" i="8" s="1"/>
  <c r="R88" i="8"/>
  <c r="AB88" i="8" s="1"/>
  <c r="R89" i="8"/>
  <c r="AB89" i="8" s="1"/>
  <c r="R90" i="8"/>
  <c r="AB90" i="8" s="1"/>
  <c r="R91" i="8"/>
  <c r="AB91" i="8" s="1"/>
  <c r="R92" i="8"/>
  <c r="AB92" i="8" s="1"/>
  <c r="R93" i="8"/>
  <c r="AB93" i="8" s="1"/>
  <c r="R94" i="8"/>
  <c r="AB94" i="8" s="1"/>
  <c r="R95" i="8"/>
  <c r="AB95" i="8" s="1"/>
  <c r="R96" i="8"/>
  <c r="AB96" i="8" s="1"/>
  <c r="R97" i="8"/>
  <c r="AB97" i="8" s="1"/>
  <c r="R98" i="8"/>
  <c r="AB98" i="8" s="1"/>
  <c r="R99" i="8"/>
  <c r="AB99" i="8" s="1"/>
  <c r="R100" i="8"/>
  <c r="AB100" i="8" s="1"/>
  <c r="R101" i="8"/>
  <c r="AB101" i="8" s="1"/>
  <c r="R102" i="8"/>
  <c r="AB102" i="8" s="1"/>
  <c r="R103" i="8"/>
  <c r="AB103" i="8" s="1"/>
  <c r="R104" i="8"/>
  <c r="AB104" i="8" s="1"/>
  <c r="R105" i="8"/>
  <c r="AB105" i="8" s="1"/>
  <c r="R106" i="8"/>
  <c r="AB106" i="8" s="1"/>
  <c r="R107" i="8"/>
  <c r="AB107" i="8" s="1"/>
  <c r="R108" i="8"/>
  <c r="AB108" i="8" s="1"/>
  <c r="R109" i="8"/>
  <c r="AB109" i="8" s="1"/>
  <c r="R110" i="8"/>
  <c r="AB110" i="8" s="1"/>
  <c r="R111" i="8"/>
  <c r="AB111" i="8" s="1"/>
  <c r="R112" i="8"/>
  <c r="AB112" i="8" s="1"/>
  <c r="R113" i="8"/>
  <c r="AB113" i="8" s="1"/>
  <c r="R114" i="8"/>
  <c r="AB114" i="8" s="1"/>
  <c r="R115" i="8"/>
  <c r="AB115" i="8" s="1"/>
  <c r="R116" i="8"/>
  <c r="AB116" i="8" s="1"/>
  <c r="R117" i="8"/>
  <c r="AB117" i="8" s="1"/>
  <c r="R118" i="8"/>
  <c r="AB118" i="8" s="1"/>
  <c r="R119" i="8"/>
  <c r="AB119" i="8" s="1"/>
  <c r="R120" i="8"/>
  <c r="AB120" i="8" s="1"/>
  <c r="R121" i="8"/>
  <c r="AB121" i="8" s="1"/>
  <c r="R122" i="8"/>
  <c r="AB122" i="8" s="1"/>
  <c r="R123" i="8"/>
  <c r="AB123" i="8" s="1"/>
  <c r="R124" i="8"/>
  <c r="AB124" i="8" s="1"/>
  <c r="R125" i="8"/>
  <c r="AB125" i="8" s="1"/>
  <c r="R126" i="8"/>
  <c r="AB126" i="8" s="1"/>
  <c r="R127" i="8"/>
  <c r="AB127" i="8" s="1"/>
  <c r="R128" i="8"/>
  <c r="AB128" i="8" s="1"/>
  <c r="R129" i="8"/>
  <c r="AB129" i="8" s="1"/>
  <c r="R130" i="8"/>
  <c r="AB130" i="8" s="1"/>
  <c r="R131" i="8"/>
  <c r="AB131" i="8" s="1"/>
  <c r="R132" i="8"/>
  <c r="AB132" i="8" s="1"/>
  <c r="R133" i="8"/>
  <c r="AB133" i="8" s="1"/>
  <c r="R134" i="8"/>
  <c r="AB134" i="8" s="1"/>
  <c r="R135" i="8"/>
  <c r="AB135" i="8" s="1"/>
  <c r="R136" i="8"/>
  <c r="AB136" i="8" s="1"/>
  <c r="R137" i="8"/>
  <c r="AB137" i="8" s="1"/>
  <c r="R138" i="8"/>
  <c r="AB138" i="8" s="1"/>
  <c r="R139" i="8"/>
  <c r="AB139" i="8" s="1"/>
  <c r="R140" i="8"/>
  <c r="AB140" i="8" s="1"/>
  <c r="R141" i="8"/>
  <c r="AB141" i="8" s="1"/>
  <c r="R142" i="8"/>
  <c r="AB142" i="8" s="1"/>
  <c r="R143" i="8"/>
  <c r="AB143" i="8" s="1"/>
  <c r="R144" i="8"/>
  <c r="AB144" i="8" s="1"/>
  <c r="R145" i="8"/>
  <c r="AB145" i="8" s="1"/>
  <c r="R146" i="8"/>
  <c r="AB146" i="8" s="1"/>
  <c r="R147" i="8"/>
  <c r="AB147" i="8" s="1"/>
  <c r="R148" i="8"/>
  <c r="AB148" i="8" s="1"/>
  <c r="R149" i="8"/>
  <c r="AB149" i="8" s="1"/>
  <c r="R150" i="8"/>
  <c r="AB150" i="8" s="1"/>
  <c r="R151" i="8"/>
  <c r="AB151" i="8" s="1"/>
  <c r="R152" i="8"/>
  <c r="AB152" i="8" s="1"/>
  <c r="R153" i="8"/>
  <c r="AB153" i="8" s="1"/>
  <c r="R154" i="8"/>
  <c r="AB154" i="8" s="1"/>
  <c r="R155" i="8"/>
  <c r="AB155" i="8" s="1"/>
  <c r="R156" i="8"/>
  <c r="AB156" i="8" s="1"/>
  <c r="R157" i="8"/>
  <c r="AB157" i="8" s="1"/>
  <c r="R158" i="8"/>
  <c r="AB158" i="8" s="1"/>
  <c r="R159" i="8"/>
  <c r="AB159" i="8" s="1"/>
  <c r="R160" i="8"/>
  <c r="AB160" i="8" s="1"/>
  <c r="R161" i="8"/>
  <c r="AB161" i="8" s="1"/>
  <c r="R162" i="8"/>
  <c r="AB162" i="8" s="1"/>
  <c r="R163" i="8"/>
  <c r="AB163" i="8" s="1"/>
  <c r="R164" i="8"/>
  <c r="AB164" i="8" s="1"/>
  <c r="R165" i="8"/>
  <c r="AB165" i="8" s="1"/>
  <c r="R166" i="8"/>
  <c r="AB166" i="8" s="1"/>
  <c r="R167" i="8"/>
  <c r="AB167" i="8" s="1"/>
  <c r="R168" i="8"/>
  <c r="AB168" i="8" s="1"/>
  <c r="R169" i="8"/>
  <c r="AB169" i="8" s="1"/>
  <c r="R170" i="8"/>
  <c r="AB170" i="8" s="1"/>
  <c r="R171" i="8"/>
  <c r="AB171" i="8" s="1"/>
  <c r="R172" i="8"/>
  <c r="AB172" i="8" s="1"/>
  <c r="R173" i="8"/>
  <c r="AB173" i="8" s="1"/>
  <c r="R174" i="8"/>
  <c r="AB174" i="8" s="1"/>
  <c r="R175" i="8"/>
  <c r="AB175" i="8" s="1"/>
  <c r="R176" i="8"/>
  <c r="AB176" i="8" s="1"/>
  <c r="R177" i="8"/>
  <c r="AB177" i="8" s="1"/>
  <c r="R178" i="8"/>
  <c r="AB178" i="8" s="1"/>
  <c r="R179" i="8"/>
  <c r="AB179" i="8" s="1"/>
  <c r="R180" i="8"/>
  <c r="AB180" i="8" s="1"/>
  <c r="R181" i="8"/>
  <c r="AB181" i="8" s="1"/>
  <c r="R182" i="8"/>
  <c r="AB182" i="8" s="1"/>
  <c r="R183" i="8"/>
  <c r="AB183" i="8" s="1"/>
  <c r="R184" i="8"/>
  <c r="AB184" i="8" s="1"/>
  <c r="R185" i="8"/>
  <c r="AB185" i="8" s="1"/>
  <c r="R186" i="8"/>
  <c r="AB186" i="8" s="1"/>
  <c r="R187" i="8"/>
  <c r="AB187" i="8" s="1"/>
  <c r="R188" i="8"/>
  <c r="AB188" i="8" s="1"/>
  <c r="R189" i="8"/>
  <c r="AB189" i="8" s="1"/>
  <c r="R190" i="8"/>
  <c r="AB190" i="8" s="1"/>
  <c r="R191" i="8"/>
  <c r="AB191" i="8" s="1"/>
  <c r="R192" i="8"/>
  <c r="AB192" i="8" s="1"/>
  <c r="R193" i="8"/>
  <c r="AB193" i="8" s="1"/>
  <c r="R194" i="8"/>
  <c r="AB194" i="8" s="1"/>
  <c r="R195" i="8"/>
  <c r="AB195" i="8" s="1"/>
  <c r="R196" i="8"/>
  <c r="AB196" i="8" s="1"/>
  <c r="R197" i="8"/>
  <c r="AB197" i="8" s="1"/>
  <c r="R198" i="8"/>
  <c r="AB198" i="8" s="1"/>
  <c r="R199" i="8"/>
  <c r="AB199" i="8" s="1"/>
  <c r="R200" i="8"/>
  <c r="AB200" i="8" s="1"/>
  <c r="R201" i="8"/>
  <c r="AB201" i="8" s="1"/>
  <c r="R202" i="8"/>
  <c r="AB202" i="8" s="1"/>
  <c r="R203" i="8"/>
  <c r="AB203" i="8" s="1"/>
  <c r="R204" i="8"/>
  <c r="AB204" i="8" s="1"/>
  <c r="R205" i="8"/>
  <c r="AB205" i="8" s="1"/>
  <c r="R206" i="8"/>
  <c r="AB206" i="8" s="1"/>
  <c r="R207" i="8"/>
  <c r="AB207" i="8" s="1"/>
  <c r="R208" i="8"/>
  <c r="AB208" i="8" s="1"/>
  <c r="R209" i="8"/>
  <c r="AB209" i="8" s="1"/>
  <c r="R210" i="8"/>
  <c r="AB210" i="8" s="1"/>
  <c r="R211" i="8"/>
  <c r="AB211" i="8" s="1"/>
  <c r="R212" i="8"/>
  <c r="AB212" i="8" s="1"/>
  <c r="R213" i="8"/>
  <c r="AB213" i="8" s="1"/>
  <c r="R214" i="8"/>
  <c r="AB214" i="8" s="1"/>
  <c r="R215" i="8"/>
  <c r="AB215" i="8" s="1"/>
  <c r="R216" i="8"/>
  <c r="AB216" i="8" s="1"/>
  <c r="R217" i="8"/>
  <c r="AB217" i="8" s="1"/>
  <c r="R218" i="8"/>
  <c r="AB218" i="8" s="1"/>
  <c r="R219" i="8"/>
  <c r="AB219" i="8" s="1"/>
  <c r="R220" i="8"/>
  <c r="AB220" i="8" s="1"/>
  <c r="R221" i="8"/>
  <c r="AB221" i="8" s="1"/>
  <c r="R222" i="8"/>
  <c r="AB222" i="8" s="1"/>
  <c r="R223" i="8"/>
  <c r="AB223" i="8" s="1"/>
  <c r="R224" i="8"/>
  <c r="AB224" i="8" s="1"/>
  <c r="R225" i="8"/>
  <c r="AB225" i="8" s="1"/>
  <c r="R226" i="8"/>
  <c r="AB226" i="8" s="1"/>
  <c r="R227" i="8"/>
  <c r="AB227" i="8" s="1"/>
  <c r="R228" i="8"/>
  <c r="AB228" i="8" s="1"/>
  <c r="R229" i="8"/>
  <c r="AB229" i="8" s="1"/>
  <c r="R230" i="8"/>
  <c r="AB230" i="8" s="1"/>
  <c r="R231" i="8"/>
  <c r="AB231" i="8" s="1"/>
  <c r="R232" i="8"/>
  <c r="AB232" i="8" s="1"/>
  <c r="R233" i="8"/>
  <c r="AB233" i="8" s="1"/>
  <c r="R234" i="8"/>
  <c r="AB234" i="8" s="1"/>
  <c r="R235" i="8"/>
  <c r="AB235" i="8" s="1"/>
  <c r="R236" i="8"/>
  <c r="AB236" i="8" s="1"/>
  <c r="R237" i="8"/>
  <c r="AB237" i="8" s="1"/>
  <c r="R238" i="8"/>
  <c r="AB238" i="8" s="1"/>
  <c r="R239" i="8"/>
  <c r="AB239" i="8" s="1"/>
  <c r="R240" i="8"/>
  <c r="AB240" i="8" s="1"/>
  <c r="R241" i="8"/>
  <c r="AB241" i="8" s="1"/>
  <c r="R242" i="8"/>
  <c r="AB242" i="8" s="1"/>
  <c r="R243" i="8"/>
  <c r="AB243" i="8" s="1"/>
  <c r="R244" i="8"/>
  <c r="AB244" i="8" s="1"/>
  <c r="R245" i="8"/>
  <c r="AB245" i="8" s="1"/>
  <c r="R246" i="8"/>
  <c r="AB246" i="8" s="1"/>
  <c r="R247" i="8"/>
  <c r="AB247" i="8" s="1"/>
  <c r="R248" i="8"/>
  <c r="AB248" i="8" s="1"/>
  <c r="R249" i="8"/>
  <c r="AB249" i="8" s="1"/>
  <c r="R250" i="8"/>
  <c r="AB250" i="8" s="1"/>
  <c r="R251" i="8"/>
  <c r="AB251" i="8" s="1"/>
  <c r="R252" i="8"/>
  <c r="AB252" i="8" s="1"/>
  <c r="R253" i="8"/>
  <c r="AB253" i="8" s="1"/>
  <c r="R254" i="8"/>
  <c r="AB254" i="8" s="1"/>
  <c r="R255" i="8"/>
  <c r="AB255" i="8" s="1"/>
  <c r="R256" i="8"/>
  <c r="AB256" i="8" s="1"/>
  <c r="R257" i="8"/>
  <c r="AB257" i="8" s="1"/>
  <c r="R258" i="8"/>
  <c r="AB258" i="8" s="1"/>
  <c r="R259" i="8"/>
  <c r="AB259" i="8" s="1"/>
  <c r="R260" i="8"/>
  <c r="AB260" i="8" s="1"/>
  <c r="R261" i="8"/>
  <c r="AB261" i="8" s="1"/>
  <c r="R262" i="8"/>
  <c r="AB262" i="8" s="1"/>
  <c r="R263" i="8"/>
  <c r="AB263" i="8" s="1"/>
  <c r="R264" i="8"/>
  <c r="AB264" i="8" s="1"/>
  <c r="R265" i="8"/>
  <c r="AB265" i="8" s="1"/>
  <c r="R266" i="8"/>
  <c r="AB266" i="8" s="1"/>
  <c r="R267" i="8"/>
  <c r="AB267" i="8" s="1"/>
  <c r="R268" i="8"/>
  <c r="AB268" i="8" s="1"/>
  <c r="R269" i="8"/>
  <c r="AB269" i="8" s="1"/>
  <c r="R270" i="8"/>
  <c r="AB270" i="8" s="1"/>
  <c r="R271" i="8"/>
  <c r="AB271" i="8" s="1"/>
  <c r="R272" i="8"/>
  <c r="AB272" i="8" s="1"/>
  <c r="R273" i="8"/>
  <c r="AB273" i="8" s="1"/>
  <c r="R274" i="8"/>
  <c r="AB274" i="8" s="1"/>
  <c r="R275" i="8"/>
  <c r="AB275" i="8" s="1"/>
  <c r="R276" i="8"/>
  <c r="AB276" i="8" s="1"/>
  <c r="R277" i="8"/>
  <c r="AB277" i="8" s="1"/>
  <c r="R278" i="8"/>
  <c r="AB278" i="8" s="1"/>
  <c r="R279" i="8"/>
  <c r="AB279" i="8" s="1"/>
  <c r="R280" i="8"/>
  <c r="AB280" i="8" s="1"/>
  <c r="R281" i="8"/>
  <c r="AB281" i="8" s="1"/>
  <c r="R282" i="8"/>
  <c r="AB282" i="8" s="1"/>
  <c r="R283" i="8"/>
  <c r="AB283" i="8" s="1"/>
  <c r="O3" i="8"/>
  <c r="Y3" i="8" s="1"/>
  <c r="O4" i="8"/>
  <c r="Y4" i="8" s="1"/>
  <c r="O5" i="8"/>
  <c r="Y5" i="8" s="1"/>
  <c r="O6" i="8"/>
  <c r="Y6" i="8" s="1"/>
  <c r="O7" i="8"/>
  <c r="Y7" i="8" s="1"/>
  <c r="O8" i="8"/>
  <c r="Y8" i="8" s="1"/>
  <c r="O9" i="8"/>
  <c r="Y9" i="8" s="1"/>
  <c r="O10" i="8"/>
  <c r="Y10" i="8" s="1"/>
  <c r="O11" i="8"/>
  <c r="Y11" i="8" s="1"/>
  <c r="O12" i="8"/>
  <c r="Y12" i="8" s="1"/>
  <c r="O13" i="8"/>
  <c r="Y13" i="8" s="1"/>
  <c r="O14" i="8"/>
  <c r="Y14" i="8" s="1"/>
  <c r="O15" i="8"/>
  <c r="Y15" i="8" s="1"/>
  <c r="O16" i="8"/>
  <c r="Y16" i="8" s="1"/>
  <c r="O17" i="8"/>
  <c r="Y17" i="8" s="1"/>
  <c r="O18" i="8"/>
  <c r="Y18" i="8" s="1"/>
  <c r="O19" i="8"/>
  <c r="Y19" i="8" s="1"/>
  <c r="O20" i="8"/>
  <c r="Y20" i="8" s="1"/>
  <c r="O21" i="8"/>
  <c r="Y21" i="8" s="1"/>
  <c r="O22" i="8"/>
  <c r="Y22" i="8" s="1"/>
  <c r="O23" i="8"/>
  <c r="Y23" i="8" s="1"/>
  <c r="O24" i="8"/>
  <c r="Y24" i="8" s="1"/>
  <c r="O25" i="8"/>
  <c r="Y25" i="8" s="1"/>
  <c r="O26" i="8"/>
  <c r="Y26" i="8" s="1"/>
  <c r="O27" i="8"/>
  <c r="Y27" i="8" s="1"/>
  <c r="O28" i="8"/>
  <c r="Y28" i="8" s="1"/>
  <c r="O29" i="8"/>
  <c r="Y29" i="8" s="1"/>
  <c r="O30" i="8"/>
  <c r="Y30" i="8" s="1"/>
  <c r="O31" i="8"/>
  <c r="Y31" i="8" s="1"/>
  <c r="O32" i="8"/>
  <c r="Y32" i="8" s="1"/>
  <c r="O33" i="8"/>
  <c r="Y33" i="8" s="1"/>
  <c r="O34" i="8"/>
  <c r="Y34" i="8" s="1"/>
  <c r="O35" i="8"/>
  <c r="Y35" i="8" s="1"/>
  <c r="O36" i="8"/>
  <c r="Y36" i="8" s="1"/>
  <c r="O37" i="8"/>
  <c r="Y37" i="8" s="1"/>
  <c r="O38" i="8"/>
  <c r="Y38" i="8" s="1"/>
  <c r="O39" i="8"/>
  <c r="Y39" i="8" s="1"/>
  <c r="O40" i="8"/>
  <c r="Y40" i="8" s="1"/>
  <c r="O41" i="8"/>
  <c r="Y41" i="8" s="1"/>
  <c r="O42" i="8"/>
  <c r="Y42" i="8" s="1"/>
  <c r="O43" i="8"/>
  <c r="Y43" i="8" s="1"/>
  <c r="O44" i="8"/>
  <c r="Y44" i="8" s="1"/>
  <c r="O45" i="8"/>
  <c r="Y45" i="8" s="1"/>
  <c r="O46" i="8"/>
  <c r="Y46" i="8" s="1"/>
  <c r="O47" i="8"/>
  <c r="Y47" i="8" s="1"/>
  <c r="O48" i="8"/>
  <c r="Y48" i="8" s="1"/>
  <c r="O49" i="8"/>
  <c r="Y49" i="8" s="1"/>
  <c r="O50" i="8"/>
  <c r="Y50" i="8" s="1"/>
  <c r="O51" i="8"/>
  <c r="Y51" i="8" s="1"/>
  <c r="O52" i="8"/>
  <c r="Y52" i="8" s="1"/>
  <c r="O53" i="8"/>
  <c r="Y53" i="8" s="1"/>
  <c r="O54" i="8"/>
  <c r="Y54" i="8" s="1"/>
  <c r="O55" i="8"/>
  <c r="Y55" i="8" s="1"/>
  <c r="O56" i="8"/>
  <c r="Y56" i="8" s="1"/>
  <c r="O57" i="8"/>
  <c r="Y57" i="8" s="1"/>
  <c r="O58" i="8"/>
  <c r="Y58" i="8" s="1"/>
  <c r="O59" i="8"/>
  <c r="Y59" i="8" s="1"/>
  <c r="O60" i="8"/>
  <c r="Y60" i="8" s="1"/>
  <c r="O61" i="8"/>
  <c r="Y61" i="8" s="1"/>
  <c r="O62" i="8"/>
  <c r="Y62" i="8" s="1"/>
  <c r="O63" i="8"/>
  <c r="Y63" i="8" s="1"/>
  <c r="O64" i="8"/>
  <c r="Y64" i="8" s="1"/>
  <c r="O65" i="8"/>
  <c r="Y65" i="8" s="1"/>
  <c r="O66" i="8"/>
  <c r="Y66" i="8" s="1"/>
  <c r="O67" i="8"/>
  <c r="Y67" i="8" s="1"/>
  <c r="O68" i="8"/>
  <c r="Y68" i="8" s="1"/>
  <c r="O69" i="8"/>
  <c r="Y69" i="8" s="1"/>
  <c r="O70" i="8"/>
  <c r="Y70" i="8" s="1"/>
  <c r="O71" i="8"/>
  <c r="Y71" i="8" s="1"/>
  <c r="O72" i="8"/>
  <c r="Y72" i="8" s="1"/>
  <c r="O73" i="8"/>
  <c r="Y73" i="8" s="1"/>
  <c r="O74" i="8"/>
  <c r="Y74" i="8" s="1"/>
  <c r="O75" i="8"/>
  <c r="Y75" i="8" s="1"/>
  <c r="O76" i="8"/>
  <c r="Y76" i="8" s="1"/>
  <c r="O77" i="8"/>
  <c r="Y77" i="8" s="1"/>
  <c r="O78" i="8"/>
  <c r="Y78" i="8" s="1"/>
  <c r="O79" i="8"/>
  <c r="Y79" i="8" s="1"/>
  <c r="O80" i="8"/>
  <c r="Y80" i="8" s="1"/>
  <c r="O81" i="8"/>
  <c r="Y81" i="8" s="1"/>
  <c r="O82" i="8"/>
  <c r="Y82" i="8" s="1"/>
  <c r="O83" i="8"/>
  <c r="Y83" i="8" s="1"/>
  <c r="O84" i="8"/>
  <c r="Y84" i="8" s="1"/>
  <c r="O85" i="8"/>
  <c r="Y85" i="8" s="1"/>
  <c r="O86" i="8"/>
  <c r="Y86" i="8" s="1"/>
  <c r="O87" i="8"/>
  <c r="Y87" i="8" s="1"/>
  <c r="O88" i="8"/>
  <c r="Y88" i="8" s="1"/>
  <c r="O89" i="8"/>
  <c r="Y89" i="8" s="1"/>
  <c r="O90" i="8"/>
  <c r="Y90" i="8" s="1"/>
  <c r="O91" i="8"/>
  <c r="Y91" i="8" s="1"/>
  <c r="O92" i="8"/>
  <c r="Y92" i="8" s="1"/>
  <c r="O93" i="8"/>
  <c r="Y93" i="8" s="1"/>
  <c r="O94" i="8"/>
  <c r="Y94" i="8" s="1"/>
  <c r="O95" i="8"/>
  <c r="Y95" i="8" s="1"/>
  <c r="O96" i="8"/>
  <c r="Y96" i="8" s="1"/>
  <c r="O97" i="8"/>
  <c r="Y97" i="8" s="1"/>
  <c r="O98" i="8"/>
  <c r="Y98" i="8" s="1"/>
  <c r="O99" i="8"/>
  <c r="Y99" i="8" s="1"/>
  <c r="O100" i="8"/>
  <c r="Y100" i="8" s="1"/>
  <c r="O101" i="8"/>
  <c r="Y101" i="8" s="1"/>
  <c r="O102" i="8"/>
  <c r="Y102" i="8" s="1"/>
  <c r="O103" i="8"/>
  <c r="Y103" i="8" s="1"/>
  <c r="O104" i="8"/>
  <c r="Y104" i="8" s="1"/>
  <c r="O105" i="8"/>
  <c r="Y105" i="8" s="1"/>
  <c r="O106" i="8"/>
  <c r="Y106" i="8" s="1"/>
  <c r="O107" i="8"/>
  <c r="Y107" i="8" s="1"/>
  <c r="O108" i="8"/>
  <c r="Y108" i="8" s="1"/>
  <c r="O109" i="8"/>
  <c r="Y109" i="8" s="1"/>
  <c r="O110" i="8"/>
  <c r="Y110" i="8" s="1"/>
  <c r="O111" i="8"/>
  <c r="Y111" i="8" s="1"/>
  <c r="O112" i="8"/>
  <c r="Y112" i="8" s="1"/>
  <c r="O113" i="8"/>
  <c r="Y113" i="8" s="1"/>
  <c r="O114" i="8"/>
  <c r="Y114" i="8" s="1"/>
  <c r="O115" i="8"/>
  <c r="Y115" i="8" s="1"/>
  <c r="O116" i="8"/>
  <c r="Y116" i="8" s="1"/>
  <c r="O117" i="8"/>
  <c r="Y117" i="8" s="1"/>
  <c r="O118" i="8"/>
  <c r="Y118" i="8" s="1"/>
  <c r="O119" i="8"/>
  <c r="Y119" i="8" s="1"/>
  <c r="O120" i="8"/>
  <c r="Y120" i="8" s="1"/>
  <c r="O121" i="8"/>
  <c r="Y121" i="8" s="1"/>
  <c r="O122" i="8"/>
  <c r="Y122" i="8" s="1"/>
  <c r="O123" i="8"/>
  <c r="Y123" i="8" s="1"/>
  <c r="O124" i="8"/>
  <c r="Y124" i="8" s="1"/>
  <c r="O125" i="8"/>
  <c r="Y125" i="8" s="1"/>
  <c r="O126" i="8"/>
  <c r="Y126" i="8" s="1"/>
  <c r="O127" i="8"/>
  <c r="Y127" i="8" s="1"/>
  <c r="O128" i="8"/>
  <c r="Y128" i="8" s="1"/>
  <c r="O129" i="8"/>
  <c r="Y129" i="8" s="1"/>
  <c r="O130" i="8"/>
  <c r="Y130" i="8" s="1"/>
  <c r="O131" i="8"/>
  <c r="Y131" i="8" s="1"/>
  <c r="O132" i="8"/>
  <c r="Y132" i="8" s="1"/>
  <c r="O133" i="8"/>
  <c r="Y133" i="8" s="1"/>
  <c r="O134" i="8"/>
  <c r="Y134" i="8" s="1"/>
  <c r="O135" i="8"/>
  <c r="Y135" i="8" s="1"/>
  <c r="O136" i="8"/>
  <c r="Y136" i="8" s="1"/>
  <c r="O137" i="8"/>
  <c r="Y137" i="8" s="1"/>
  <c r="O138" i="8"/>
  <c r="Y138" i="8" s="1"/>
  <c r="O139" i="8"/>
  <c r="Y139" i="8" s="1"/>
  <c r="O140" i="8"/>
  <c r="Y140" i="8" s="1"/>
  <c r="O141" i="8"/>
  <c r="Y141" i="8" s="1"/>
  <c r="O142" i="8"/>
  <c r="Y142" i="8" s="1"/>
  <c r="O143" i="8"/>
  <c r="Y143" i="8" s="1"/>
  <c r="O144" i="8"/>
  <c r="Y144" i="8" s="1"/>
  <c r="O145" i="8"/>
  <c r="Y145" i="8" s="1"/>
  <c r="O146" i="8"/>
  <c r="Y146" i="8" s="1"/>
  <c r="O147" i="8"/>
  <c r="Y147" i="8" s="1"/>
  <c r="O148" i="8"/>
  <c r="Y148" i="8" s="1"/>
  <c r="O149" i="8"/>
  <c r="Y149" i="8" s="1"/>
  <c r="O150" i="8"/>
  <c r="Y150" i="8" s="1"/>
  <c r="O151" i="8"/>
  <c r="Y151" i="8" s="1"/>
  <c r="O152" i="8"/>
  <c r="Y152" i="8" s="1"/>
  <c r="O153" i="8"/>
  <c r="Y153" i="8" s="1"/>
  <c r="O154" i="8"/>
  <c r="Y154" i="8" s="1"/>
  <c r="O155" i="8"/>
  <c r="Y155" i="8" s="1"/>
  <c r="O156" i="8"/>
  <c r="Y156" i="8" s="1"/>
  <c r="O157" i="8"/>
  <c r="Y157" i="8" s="1"/>
  <c r="O158" i="8"/>
  <c r="Y158" i="8" s="1"/>
  <c r="O159" i="8"/>
  <c r="Y159" i="8" s="1"/>
  <c r="O160" i="8"/>
  <c r="Y160" i="8" s="1"/>
  <c r="O161" i="8"/>
  <c r="Y161" i="8" s="1"/>
  <c r="O162" i="8"/>
  <c r="Y162" i="8" s="1"/>
  <c r="O163" i="8"/>
  <c r="Y163" i="8" s="1"/>
  <c r="O164" i="8"/>
  <c r="Y164" i="8" s="1"/>
  <c r="O165" i="8"/>
  <c r="Y165" i="8" s="1"/>
  <c r="O166" i="8"/>
  <c r="Y166" i="8" s="1"/>
  <c r="O167" i="8"/>
  <c r="Y167" i="8" s="1"/>
  <c r="O168" i="8"/>
  <c r="Y168" i="8" s="1"/>
  <c r="O169" i="8"/>
  <c r="Y169" i="8" s="1"/>
  <c r="O170" i="8"/>
  <c r="Y170" i="8" s="1"/>
  <c r="O171" i="8"/>
  <c r="Y171" i="8" s="1"/>
  <c r="O172" i="8"/>
  <c r="Y172" i="8" s="1"/>
  <c r="O173" i="8"/>
  <c r="Y173" i="8" s="1"/>
  <c r="O174" i="8"/>
  <c r="Y174" i="8" s="1"/>
  <c r="O175" i="8"/>
  <c r="Y175" i="8" s="1"/>
  <c r="O176" i="8"/>
  <c r="Y176" i="8" s="1"/>
  <c r="O177" i="8"/>
  <c r="Y177" i="8" s="1"/>
  <c r="O178" i="8"/>
  <c r="Y178" i="8" s="1"/>
  <c r="O179" i="8"/>
  <c r="Y179" i="8" s="1"/>
  <c r="O180" i="8"/>
  <c r="Y180" i="8" s="1"/>
  <c r="O181" i="8"/>
  <c r="Y181" i="8" s="1"/>
  <c r="O182" i="8"/>
  <c r="Y182" i="8" s="1"/>
  <c r="O183" i="8"/>
  <c r="Y183" i="8" s="1"/>
  <c r="O184" i="8"/>
  <c r="Y184" i="8" s="1"/>
  <c r="O185" i="8"/>
  <c r="Y185" i="8" s="1"/>
  <c r="O186" i="8"/>
  <c r="Y186" i="8" s="1"/>
  <c r="O187" i="8"/>
  <c r="Y187" i="8" s="1"/>
  <c r="O188" i="8"/>
  <c r="Y188" i="8" s="1"/>
  <c r="O189" i="8"/>
  <c r="Y189" i="8" s="1"/>
  <c r="O190" i="8"/>
  <c r="Y190" i="8" s="1"/>
  <c r="O191" i="8"/>
  <c r="Y191" i="8" s="1"/>
  <c r="O192" i="8"/>
  <c r="Y192" i="8" s="1"/>
  <c r="O193" i="8"/>
  <c r="Y193" i="8" s="1"/>
  <c r="O194" i="8"/>
  <c r="Y194" i="8" s="1"/>
  <c r="O195" i="8"/>
  <c r="Y195" i="8" s="1"/>
  <c r="O196" i="8"/>
  <c r="Y196" i="8" s="1"/>
  <c r="O197" i="8"/>
  <c r="Y197" i="8" s="1"/>
  <c r="O198" i="8"/>
  <c r="Y198" i="8" s="1"/>
  <c r="O199" i="8"/>
  <c r="Y199" i="8" s="1"/>
  <c r="O200" i="8"/>
  <c r="Y200" i="8" s="1"/>
  <c r="O201" i="8"/>
  <c r="Y201" i="8" s="1"/>
  <c r="O202" i="8"/>
  <c r="Y202" i="8" s="1"/>
  <c r="O203" i="8"/>
  <c r="Y203" i="8" s="1"/>
  <c r="O204" i="8"/>
  <c r="Y204" i="8" s="1"/>
  <c r="O205" i="8"/>
  <c r="Y205" i="8" s="1"/>
  <c r="O206" i="8"/>
  <c r="Y206" i="8" s="1"/>
  <c r="O207" i="8"/>
  <c r="Y207" i="8" s="1"/>
  <c r="O208" i="8"/>
  <c r="Y208" i="8" s="1"/>
  <c r="O209" i="8"/>
  <c r="Y209" i="8" s="1"/>
  <c r="O210" i="8"/>
  <c r="Y210" i="8" s="1"/>
  <c r="O211" i="8"/>
  <c r="Y211" i="8" s="1"/>
  <c r="O212" i="8"/>
  <c r="Y212" i="8" s="1"/>
  <c r="O213" i="8"/>
  <c r="Y213" i="8" s="1"/>
  <c r="O214" i="8"/>
  <c r="Y214" i="8" s="1"/>
  <c r="O215" i="8"/>
  <c r="Y215" i="8" s="1"/>
  <c r="O216" i="8"/>
  <c r="Y216" i="8" s="1"/>
  <c r="O217" i="8"/>
  <c r="Y217" i="8" s="1"/>
  <c r="O218" i="8"/>
  <c r="Y218" i="8" s="1"/>
  <c r="O219" i="8"/>
  <c r="Y219" i="8" s="1"/>
  <c r="O220" i="8"/>
  <c r="Y220" i="8" s="1"/>
  <c r="O221" i="8"/>
  <c r="Y221" i="8" s="1"/>
  <c r="O222" i="8"/>
  <c r="Y222" i="8" s="1"/>
  <c r="O223" i="8"/>
  <c r="Y223" i="8" s="1"/>
  <c r="O224" i="8"/>
  <c r="Y224" i="8" s="1"/>
  <c r="O225" i="8"/>
  <c r="Y225" i="8" s="1"/>
  <c r="O226" i="8"/>
  <c r="Y226" i="8" s="1"/>
  <c r="O227" i="8"/>
  <c r="Y227" i="8" s="1"/>
  <c r="O228" i="8"/>
  <c r="Y228" i="8" s="1"/>
  <c r="O229" i="8"/>
  <c r="Y229" i="8" s="1"/>
  <c r="O230" i="8"/>
  <c r="Y230" i="8" s="1"/>
  <c r="O231" i="8"/>
  <c r="Y231" i="8" s="1"/>
  <c r="O232" i="8"/>
  <c r="Y232" i="8" s="1"/>
  <c r="O233" i="8"/>
  <c r="Y233" i="8" s="1"/>
  <c r="O234" i="8"/>
  <c r="Y234" i="8" s="1"/>
  <c r="O235" i="8"/>
  <c r="Y235" i="8" s="1"/>
  <c r="O236" i="8"/>
  <c r="Y236" i="8" s="1"/>
  <c r="O237" i="8"/>
  <c r="Y237" i="8" s="1"/>
  <c r="O238" i="8"/>
  <c r="Y238" i="8" s="1"/>
  <c r="O239" i="8"/>
  <c r="Y239" i="8" s="1"/>
  <c r="O240" i="8"/>
  <c r="Y240" i="8" s="1"/>
  <c r="O241" i="8"/>
  <c r="Y241" i="8" s="1"/>
  <c r="O242" i="8"/>
  <c r="Y242" i="8" s="1"/>
  <c r="O243" i="8"/>
  <c r="Y243" i="8" s="1"/>
  <c r="O244" i="8"/>
  <c r="Y244" i="8" s="1"/>
  <c r="O245" i="8"/>
  <c r="Y245" i="8" s="1"/>
  <c r="O246" i="8"/>
  <c r="Y246" i="8" s="1"/>
  <c r="O247" i="8"/>
  <c r="Y247" i="8" s="1"/>
  <c r="O248" i="8"/>
  <c r="Y248" i="8" s="1"/>
  <c r="O249" i="8"/>
  <c r="Y249" i="8" s="1"/>
  <c r="O250" i="8"/>
  <c r="Y250" i="8" s="1"/>
  <c r="O251" i="8"/>
  <c r="Y251" i="8" s="1"/>
  <c r="O252" i="8"/>
  <c r="Y252" i="8" s="1"/>
  <c r="O253" i="8"/>
  <c r="Y253" i="8" s="1"/>
  <c r="O254" i="8"/>
  <c r="Y254" i="8" s="1"/>
  <c r="O255" i="8"/>
  <c r="Y255" i="8" s="1"/>
  <c r="O256" i="8"/>
  <c r="Y256" i="8" s="1"/>
  <c r="O257" i="8"/>
  <c r="Y257" i="8" s="1"/>
  <c r="O258" i="8"/>
  <c r="Y258" i="8" s="1"/>
  <c r="O259" i="8"/>
  <c r="Y259" i="8" s="1"/>
  <c r="O260" i="8"/>
  <c r="Y260" i="8" s="1"/>
  <c r="O261" i="8"/>
  <c r="Y261" i="8" s="1"/>
  <c r="O262" i="8"/>
  <c r="Y262" i="8" s="1"/>
  <c r="O263" i="8"/>
  <c r="Y263" i="8" s="1"/>
  <c r="O264" i="8"/>
  <c r="Y264" i="8" s="1"/>
  <c r="O265" i="8"/>
  <c r="Y265" i="8" s="1"/>
  <c r="O266" i="8"/>
  <c r="Y266" i="8" s="1"/>
  <c r="O267" i="8"/>
  <c r="Y267" i="8" s="1"/>
  <c r="O268" i="8"/>
  <c r="Y268" i="8" s="1"/>
  <c r="O269" i="8"/>
  <c r="Y269" i="8" s="1"/>
  <c r="O270" i="8"/>
  <c r="Y270" i="8" s="1"/>
  <c r="O271" i="8"/>
  <c r="Y271" i="8" s="1"/>
  <c r="O272" i="8"/>
  <c r="Y272" i="8" s="1"/>
  <c r="O273" i="8"/>
  <c r="Y273" i="8" s="1"/>
  <c r="O274" i="8"/>
  <c r="Y274" i="8" s="1"/>
  <c r="O275" i="8"/>
  <c r="Y275" i="8" s="1"/>
  <c r="O276" i="8"/>
  <c r="Y276" i="8" s="1"/>
  <c r="O277" i="8"/>
  <c r="Y277" i="8" s="1"/>
  <c r="O278" i="8"/>
  <c r="Y278" i="8" s="1"/>
  <c r="O279" i="8"/>
  <c r="Y279" i="8" s="1"/>
  <c r="O280" i="8"/>
  <c r="Y280" i="8" s="1"/>
  <c r="O281" i="8"/>
  <c r="Y281" i="8" s="1"/>
  <c r="O282" i="8"/>
  <c r="Y282" i="8" s="1"/>
  <c r="O283" i="8"/>
  <c r="Y283" i="8" s="1"/>
  <c r="O2" i="8"/>
  <c r="Y2" i="8" s="1"/>
  <c r="P241" i="8"/>
  <c r="Z241" i="8" s="1"/>
  <c r="P242" i="8"/>
  <c r="Z242" i="8" s="1"/>
  <c r="P243" i="8"/>
  <c r="Z243" i="8" s="1"/>
  <c r="P244" i="8"/>
  <c r="Z244" i="8" s="1"/>
  <c r="P245" i="8"/>
  <c r="Z245" i="8" s="1"/>
  <c r="P246" i="8"/>
  <c r="Z246" i="8" s="1"/>
  <c r="P247" i="8"/>
  <c r="Z247" i="8" s="1"/>
  <c r="P248" i="8"/>
  <c r="Z248" i="8" s="1"/>
  <c r="P249" i="8"/>
  <c r="Z249" i="8" s="1"/>
  <c r="P250" i="8"/>
  <c r="Z250" i="8" s="1"/>
  <c r="P251" i="8"/>
  <c r="Z251" i="8" s="1"/>
  <c r="P252" i="8"/>
  <c r="Z252" i="8" s="1"/>
  <c r="P253" i="8"/>
  <c r="Z253" i="8" s="1"/>
  <c r="P254" i="8"/>
  <c r="Z254" i="8" s="1"/>
  <c r="P255" i="8"/>
  <c r="Z255" i="8" s="1"/>
  <c r="P256" i="8"/>
  <c r="Z256" i="8" s="1"/>
  <c r="P257" i="8"/>
  <c r="Z257" i="8" s="1"/>
  <c r="P258" i="8"/>
  <c r="Z258" i="8" s="1"/>
  <c r="P259" i="8"/>
  <c r="Z259" i="8" s="1"/>
  <c r="P260" i="8"/>
  <c r="Z260" i="8" s="1"/>
  <c r="P261" i="8"/>
  <c r="Z261" i="8" s="1"/>
  <c r="P262" i="8"/>
  <c r="Z262" i="8" s="1"/>
  <c r="P263" i="8"/>
  <c r="Z263" i="8" s="1"/>
  <c r="P264" i="8"/>
  <c r="Z264" i="8" s="1"/>
  <c r="P265" i="8"/>
  <c r="Z265" i="8" s="1"/>
  <c r="P266" i="8"/>
  <c r="Z266" i="8" s="1"/>
  <c r="P267" i="8"/>
  <c r="Z267" i="8" s="1"/>
  <c r="P268" i="8"/>
  <c r="Z268" i="8" s="1"/>
  <c r="P269" i="8"/>
  <c r="Z269" i="8" s="1"/>
  <c r="P270" i="8"/>
  <c r="Z270" i="8" s="1"/>
  <c r="P271" i="8"/>
  <c r="Z271" i="8" s="1"/>
  <c r="P272" i="8"/>
  <c r="Z272" i="8" s="1"/>
  <c r="P273" i="8"/>
  <c r="Z273" i="8" s="1"/>
  <c r="P274" i="8"/>
  <c r="Z274" i="8" s="1"/>
  <c r="P275" i="8"/>
  <c r="Z275" i="8" s="1"/>
  <c r="P276" i="8"/>
  <c r="Z276" i="8" s="1"/>
  <c r="P277" i="8"/>
  <c r="Z277" i="8" s="1"/>
  <c r="P278" i="8"/>
  <c r="Z278" i="8" s="1"/>
  <c r="P279" i="8"/>
  <c r="Z279" i="8" s="1"/>
  <c r="P280" i="8"/>
  <c r="Z280" i="8" s="1"/>
  <c r="P281" i="8"/>
  <c r="Z281" i="8" s="1"/>
  <c r="P282" i="8"/>
  <c r="Z282" i="8" s="1"/>
  <c r="P283" i="8"/>
  <c r="Z283" i="8" s="1"/>
  <c r="P284" i="8"/>
  <c r="P285" i="8"/>
  <c r="P286" i="8"/>
  <c r="P287" i="8"/>
  <c r="P288" i="8"/>
  <c r="P289" i="8"/>
  <c r="P290" i="8"/>
  <c r="P291" i="8"/>
  <c r="P292" i="8"/>
  <c r="P293" i="8"/>
  <c r="P294" i="8"/>
  <c r="P295" i="8"/>
  <c r="P296" i="8"/>
  <c r="P297" i="8"/>
  <c r="P298" i="8"/>
  <c r="P299" i="8"/>
  <c r="P300" i="8"/>
  <c r="P301" i="8"/>
  <c r="P302" i="8"/>
  <c r="P303" i="8"/>
  <c r="P304" i="8"/>
  <c r="P305" i="8"/>
  <c r="P306" i="8"/>
  <c r="P307" i="8"/>
  <c r="P308" i="8"/>
  <c r="P309" i="8"/>
  <c r="P310" i="8"/>
  <c r="P311" i="8"/>
  <c r="P312" i="8"/>
  <c r="P313" i="8"/>
  <c r="P314" i="8"/>
  <c r="P315" i="8"/>
  <c r="P316" i="8"/>
  <c r="P317" i="8"/>
  <c r="P318" i="8"/>
  <c r="P319" i="8"/>
  <c r="P320" i="8"/>
  <c r="P321" i="8"/>
  <c r="P322" i="8"/>
  <c r="P323" i="8"/>
  <c r="P324" i="8"/>
  <c r="P325" i="8"/>
  <c r="P326" i="8"/>
  <c r="P327" i="8"/>
  <c r="P328" i="8"/>
  <c r="P329" i="8"/>
  <c r="P330" i="8"/>
  <c r="P331" i="8"/>
  <c r="P332" i="8"/>
  <c r="P333" i="8"/>
  <c r="P334" i="8"/>
  <c r="P335" i="8"/>
  <c r="P336" i="8"/>
  <c r="P337" i="8"/>
  <c r="P338" i="8"/>
  <c r="P339" i="8"/>
  <c r="P340" i="8"/>
  <c r="P341" i="8"/>
  <c r="P3" i="8"/>
  <c r="Z3" i="8" s="1"/>
  <c r="P4" i="8"/>
  <c r="Z4" i="8" s="1"/>
  <c r="P5" i="8"/>
  <c r="Z5" i="8" s="1"/>
  <c r="P6" i="8"/>
  <c r="Z6" i="8" s="1"/>
  <c r="P7" i="8"/>
  <c r="Z7" i="8" s="1"/>
  <c r="P8" i="8"/>
  <c r="Z8" i="8" s="1"/>
  <c r="P9" i="8"/>
  <c r="Z9" i="8" s="1"/>
  <c r="P10" i="8"/>
  <c r="Z10" i="8" s="1"/>
  <c r="P11" i="8"/>
  <c r="Z11" i="8" s="1"/>
  <c r="P12" i="8"/>
  <c r="Z12" i="8" s="1"/>
  <c r="P13" i="8"/>
  <c r="Z13" i="8" s="1"/>
  <c r="P14" i="8"/>
  <c r="Z14" i="8" s="1"/>
  <c r="P15" i="8"/>
  <c r="Z15" i="8" s="1"/>
  <c r="P16" i="8"/>
  <c r="Z16" i="8" s="1"/>
  <c r="P17" i="8"/>
  <c r="Z17" i="8" s="1"/>
  <c r="P18" i="8"/>
  <c r="Z18" i="8" s="1"/>
  <c r="P19" i="8"/>
  <c r="Z19" i="8" s="1"/>
  <c r="P20" i="8"/>
  <c r="Z20" i="8" s="1"/>
  <c r="P21" i="8"/>
  <c r="Z21" i="8" s="1"/>
  <c r="P22" i="8"/>
  <c r="Z22" i="8" s="1"/>
  <c r="P23" i="8"/>
  <c r="Z23" i="8" s="1"/>
  <c r="P24" i="8"/>
  <c r="Z24" i="8" s="1"/>
  <c r="P25" i="8"/>
  <c r="Z25" i="8" s="1"/>
  <c r="P26" i="8"/>
  <c r="Z26" i="8" s="1"/>
  <c r="P27" i="8"/>
  <c r="Z27" i="8" s="1"/>
  <c r="P28" i="8"/>
  <c r="Z28" i="8" s="1"/>
  <c r="P29" i="8"/>
  <c r="Z29" i="8" s="1"/>
  <c r="P30" i="8"/>
  <c r="Z30" i="8" s="1"/>
  <c r="P31" i="8"/>
  <c r="Z31" i="8" s="1"/>
  <c r="P32" i="8"/>
  <c r="Z32" i="8" s="1"/>
  <c r="P33" i="8"/>
  <c r="Z33" i="8" s="1"/>
  <c r="P34" i="8"/>
  <c r="Z34" i="8" s="1"/>
  <c r="P35" i="8"/>
  <c r="Z35" i="8" s="1"/>
  <c r="P36" i="8"/>
  <c r="Z36" i="8" s="1"/>
  <c r="P37" i="8"/>
  <c r="Z37" i="8" s="1"/>
  <c r="P38" i="8"/>
  <c r="Z38" i="8" s="1"/>
  <c r="P39" i="8"/>
  <c r="Z39" i="8" s="1"/>
  <c r="P40" i="8"/>
  <c r="Z40" i="8" s="1"/>
  <c r="P41" i="8"/>
  <c r="Z41" i="8" s="1"/>
  <c r="P42" i="8"/>
  <c r="Z42" i="8" s="1"/>
  <c r="P43" i="8"/>
  <c r="Z43" i="8" s="1"/>
  <c r="P44" i="8"/>
  <c r="Z44" i="8" s="1"/>
  <c r="P45" i="8"/>
  <c r="Z45" i="8" s="1"/>
  <c r="P46" i="8"/>
  <c r="Z46" i="8" s="1"/>
  <c r="P47" i="8"/>
  <c r="Z47" i="8" s="1"/>
  <c r="P48" i="8"/>
  <c r="Z48" i="8" s="1"/>
  <c r="P49" i="8"/>
  <c r="Z49" i="8" s="1"/>
  <c r="P50" i="8"/>
  <c r="Z50" i="8" s="1"/>
  <c r="P51" i="8"/>
  <c r="Z51" i="8" s="1"/>
  <c r="P52" i="8"/>
  <c r="Z52" i="8" s="1"/>
  <c r="P53" i="8"/>
  <c r="Z53" i="8" s="1"/>
  <c r="P54" i="8"/>
  <c r="Z54" i="8" s="1"/>
  <c r="P55" i="8"/>
  <c r="Z55" i="8" s="1"/>
  <c r="P56" i="8"/>
  <c r="Z56" i="8" s="1"/>
  <c r="P57" i="8"/>
  <c r="Z57" i="8" s="1"/>
  <c r="P58" i="8"/>
  <c r="Z58" i="8" s="1"/>
  <c r="P59" i="8"/>
  <c r="Z59" i="8" s="1"/>
  <c r="P60" i="8"/>
  <c r="Z60" i="8" s="1"/>
  <c r="P61" i="8"/>
  <c r="Z61" i="8" s="1"/>
  <c r="P62" i="8"/>
  <c r="Z62" i="8" s="1"/>
  <c r="P63" i="8"/>
  <c r="Z63" i="8" s="1"/>
  <c r="P64" i="8"/>
  <c r="Z64" i="8" s="1"/>
  <c r="P65" i="8"/>
  <c r="Z65" i="8" s="1"/>
  <c r="P66" i="8"/>
  <c r="Z66" i="8" s="1"/>
  <c r="P67" i="8"/>
  <c r="Z67" i="8" s="1"/>
  <c r="P68" i="8"/>
  <c r="Z68" i="8" s="1"/>
  <c r="P69" i="8"/>
  <c r="Z69" i="8" s="1"/>
  <c r="P70" i="8"/>
  <c r="Z70" i="8" s="1"/>
  <c r="P71" i="8"/>
  <c r="Z71" i="8" s="1"/>
  <c r="P72" i="8"/>
  <c r="Z72" i="8" s="1"/>
  <c r="P73" i="8"/>
  <c r="Z73" i="8" s="1"/>
  <c r="P74" i="8"/>
  <c r="Z74" i="8" s="1"/>
  <c r="P75" i="8"/>
  <c r="Z75" i="8" s="1"/>
  <c r="P76" i="8"/>
  <c r="Z76" i="8" s="1"/>
  <c r="P77" i="8"/>
  <c r="Z77" i="8" s="1"/>
  <c r="P78" i="8"/>
  <c r="Z78" i="8" s="1"/>
  <c r="P79" i="8"/>
  <c r="Z79" i="8" s="1"/>
  <c r="P80" i="8"/>
  <c r="Z80" i="8" s="1"/>
  <c r="P81" i="8"/>
  <c r="Z81" i="8" s="1"/>
  <c r="P82" i="8"/>
  <c r="Z82" i="8" s="1"/>
  <c r="P83" i="8"/>
  <c r="Z83" i="8" s="1"/>
  <c r="P84" i="8"/>
  <c r="Z84" i="8" s="1"/>
  <c r="P85" i="8"/>
  <c r="Z85" i="8" s="1"/>
  <c r="P86" i="8"/>
  <c r="Z86" i="8" s="1"/>
  <c r="P87" i="8"/>
  <c r="Z87" i="8" s="1"/>
  <c r="P88" i="8"/>
  <c r="Z88" i="8" s="1"/>
  <c r="P89" i="8"/>
  <c r="Z89" i="8" s="1"/>
  <c r="P90" i="8"/>
  <c r="Z90" i="8" s="1"/>
  <c r="P91" i="8"/>
  <c r="Z91" i="8" s="1"/>
  <c r="P92" i="8"/>
  <c r="Z92" i="8" s="1"/>
  <c r="P93" i="8"/>
  <c r="Z93" i="8" s="1"/>
  <c r="P94" i="8"/>
  <c r="Z94" i="8" s="1"/>
  <c r="P95" i="8"/>
  <c r="Z95" i="8" s="1"/>
  <c r="P96" i="8"/>
  <c r="Z96" i="8" s="1"/>
  <c r="P97" i="8"/>
  <c r="Z97" i="8" s="1"/>
  <c r="P98" i="8"/>
  <c r="Z98" i="8" s="1"/>
  <c r="P99" i="8"/>
  <c r="Z99" i="8" s="1"/>
  <c r="P100" i="8"/>
  <c r="Z100" i="8" s="1"/>
  <c r="P101" i="8"/>
  <c r="Z101" i="8" s="1"/>
  <c r="P102" i="8"/>
  <c r="Z102" i="8" s="1"/>
  <c r="P103" i="8"/>
  <c r="Z103" i="8" s="1"/>
  <c r="P104" i="8"/>
  <c r="Z104" i="8" s="1"/>
  <c r="P105" i="8"/>
  <c r="Z105" i="8" s="1"/>
  <c r="P106" i="8"/>
  <c r="Z106" i="8" s="1"/>
  <c r="P107" i="8"/>
  <c r="Z107" i="8" s="1"/>
  <c r="P108" i="8"/>
  <c r="Z108" i="8" s="1"/>
  <c r="P109" i="8"/>
  <c r="Z109" i="8" s="1"/>
  <c r="P110" i="8"/>
  <c r="Z110" i="8" s="1"/>
  <c r="P111" i="8"/>
  <c r="Z111" i="8" s="1"/>
  <c r="P112" i="8"/>
  <c r="Z112" i="8" s="1"/>
  <c r="P113" i="8"/>
  <c r="Z113" i="8" s="1"/>
  <c r="P114" i="8"/>
  <c r="Z114" i="8" s="1"/>
  <c r="P115" i="8"/>
  <c r="Z115" i="8" s="1"/>
  <c r="P116" i="8"/>
  <c r="Z116" i="8" s="1"/>
  <c r="P117" i="8"/>
  <c r="Z117" i="8" s="1"/>
  <c r="P118" i="8"/>
  <c r="Z118" i="8" s="1"/>
  <c r="P119" i="8"/>
  <c r="Z119" i="8" s="1"/>
  <c r="P120" i="8"/>
  <c r="Z120" i="8" s="1"/>
  <c r="P121" i="8"/>
  <c r="Z121" i="8" s="1"/>
  <c r="P122" i="8"/>
  <c r="Z122" i="8" s="1"/>
  <c r="P123" i="8"/>
  <c r="Z123" i="8" s="1"/>
  <c r="P124" i="8"/>
  <c r="Z124" i="8" s="1"/>
  <c r="P125" i="8"/>
  <c r="Z125" i="8" s="1"/>
  <c r="P126" i="8"/>
  <c r="Z126" i="8" s="1"/>
  <c r="P127" i="8"/>
  <c r="Z127" i="8" s="1"/>
  <c r="P128" i="8"/>
  <c r="Z128" i="8" s="1"/>
  <c r="P129" i="8"/>
  <c r="Z129" i="8" s="1"/>
  <c r="P130" i="8"/>
  <c r="Z130" i="8" s="1"/>
  <c r="P131" i="8"/>
  <c r="Z131" i="8" s="1"/>
  <c r="P132" i="8"/>
  <c r="Z132" i="8" s="1"/>
  <c r="P133" i="8"/>
  <c r="Z133" i="8" s="1"/>
  <c r="P134" i="8"/>
  <c r="Z134" i="8" s="1"/>
  <c r="P135" i="8"/>
  <c r="Z135" i="8" s="1"/>
  <c r="P136" i="8"/>
  <c r="Z136" i="8" s="1"/>
  <c r="P137" i="8"/>
  <c r="Z137" i="8" s="1"/>
  <c r="P138" i="8"/>
  <c r="Z138" i="8" s="1"/>
  <c r="P139" i="8"/>
  <c r="Z139" i="8" s="1"/>
  <c r="P140" i="8"/>
  <c r="Z140" i="8" s="1"/>
  <c r="P141" i="8"/>
  <c r="Z141" i="8" s="1"/>
  <c r="P142" i="8"/>
  <c r="Z142" i="8" s="1"/>
  <c r="P143" i="8"/>
  <c r="Z143" i="8" s="1"/>
  <c r="P144" i="8"/>
  <c r="Z144" i="8" s="1"/>
  <c r="P145" i="8"/>
  <c r="Z145" i="8" s="1"/>
  <c r="P146" i="8"/>
  <c r="Z146" i="8" s="1"/>
  <c r="P147" i="8"/>
  <c r="Z147" i="8" s="1"/>
  <c r="P148" i="8"/>
  <c r="Z148" i="8" s="1"/>
  <c r="P149" i="8"/>
  <c r="Z149" i="8" s="1"/>
  <c r="P150" i="8"/>
  <c r="Z150" i="8" s="1"/>
  <c r="P151" i="8"/>
  <c r="Z151" i="8" s="1"/>
  <c r="P152" i="8"/>
  <c r="Z152" i="8" s="1"/>
  <c r="P153" i="8"/>
  <c r="Z153" i="8" s="1"/>
  <c r="P154" i="8"/>
  <c r="Z154" i="8" s="1"/>
  <c r="P155" i="8"/>
  <c r="Z155" i="8" s="1"/>
  <c r="P156" i="8"/>
  <c r="Z156" i="8" s="1"/>
  <c r="P157" i="8"/>
  <c r="Z157" i="8" s="1"/>
  <c r="P158" i="8"/>
  <c r="Z158" i="8" s="1"/>
  <c r="P159" i="8"/>
  <c r="Z159" i="8" s="1"/>
  <c r="P160" i="8"/>
  <c r="Z160" i="8" s="1"/>
  <c r="P161" i="8"/>
  <c r="Z161" i="8" s="1"/>
  <c r="P162" i="8"/>
  <c r="Z162" i="8" s="1"/>
  <c r="P163" i="8"/>
  <c r="Z163" i="8" s="1"/>
  <c r="P164" i="8"/>
  <c r="Z164" i="8" s="1"/>
  <c r="P165" i="8"/>
  <c r="Z165" i="8" s="1"/>
  <c r="P166" i="8"/>
  <c r="Z166" i="8" s="1"/>
  <c r="P167" i="8"/>
  <c r="Z167" i="8" s="1"/>
  <c r="P168" i="8"/>
  <c r="Z168" i="8" s="1"/>
  <c r="P169" i="8"/>
  <c r="Z169" i="8" s="1"/>
  <c r="P170" i="8"/>
  <c r="Z170" i="8" s="1"/>
  <c r="P171" i="8"/>
  <c r="Z171" i="8" s="1"/>
  <c r="P172" i="8"/>
  <c r="Z172" i="8" s="1"/>
  <c r="P173" i="8"/>
  <c r="Z173" i="8" s="1"/>
  <c r="P174" i="8"/>
  <c r="Z174" i="8" s="1"/>
  <c r="P175" i="8"/>
  <c r="Z175" i="8" s="1"/>
  <c r="P176" i="8"/>
  <c r="Z176" i="8" s="1"/>
  <c r="P177" i="8"/>
  <c r="Z177" i="8" s="1"/>
  <c r="P178" i="8"/>
  <c r="Z178" i="8" s="1"/>
  <c r="P179" i="8"/>
  <c r="Z179" i="8" s="1"/>
  <c r="P180" i="8"/>
  <c r="Z180" i="8" s="1"/>
  <c r="P181" i="8"/>
  <c r="Z181" i="8" s="1"/>
  <c r="P182" i="8"/>
  <c r="Z182" i="8" s="1"/>
  <c r="P183" i="8"/>
  <c r="Z183" i="8" s="1"/>
  <c r="P184" i="8"/>
  <c r="Z184" i="8" s="1"/>
  <c r="P185" i="8"/>
  <c r="Z185" i="8" s="1"/>
  <c r="P186" i="8"/>
  <c r="Z186" i="8" s="1"/>
  <c r="P187" i="8"/>
  <c r="Z187" i="8" s="1"/>
  <c r="P188" i="8"/>
  <c r="Z188" i="8" s="1"/>
  <c r="P189" i="8"/>
  <c r="Z189" i="8" s="1"/>
  <c r="P190" i="8"/>
  <c r="Z190" i="8" s="1"/>
  <c r="P191" i="8"/>
  <c r="Z191" i="8" s="1"/>
  <c r="P192" i="8"/>
  <c r="Z192" i="8" s="1"/>
  <c r="P193" i="8"/>
  <c r="Z193" i="8" s="1"/>
  <c r="P194" i="8"/>
  <c r="Z194" i="8" s="1"/>
  <c r="P195" i="8"/>
  <c r="Z195" i="8" s="1"/>
  <c r="P196" i="8"/>
  <c r="Z196" i="8" s="1"/>
  <c r="P197" i="8"/>
  <c r="Z197" i="8" s="1"/>
  <c r="P198" i="8"/>
  <c r="Z198" i="8" s="1"/>
  <c r="P199" i="8"/>
  <c r="Z199" i="8" s="1"/>
  <c r="P200" i="8"/>
  <c r="Z200" i="8" s="1"/>
  <c r="P201" i="8"/>
  <c r="Z201" i="8" s="1"/>
  <c r="P202" i="8"/>
  <c r="Z202" i="8" s="1"/>
  <c r="P203" i="8"/>
  <c r="Z203" i="8" s="1"/>
  <c r="P204" i="8"/>
  <c r="Z204" i="8" s="1"/>
  <c r="P205" i="8"/>
  <c r="Z205" i="8" s="1"/>
  <c r="P206" i="8"/>
  <c r="Z206" i="8" s="1"/>
  <c r="P207" i="8"/>
  <c r="Z207" i="8" s="1"/>
  <c r="P208" i="8"/>
  <c r="Z208" i="8" s="1"/>
  <c r="P209" i="8"/>
  <c r="Z209" i="8" s="1"/>
  <c r="P210" i="8"/>
  <c r="Z210" i="8" s="1"/>
  <c r="P211" i="8"/>
  <c r="Z211" i="8" s="1"/>
  <c r="P212" i="8"/>
  <c r="Z212" i="8" s="1"/>
  <c r="P213" i="8"/>
  <c r="Z213" i="8" s="1"/>
  <c r="P214" i="8"/>
  <c r="Z214" i="8" s="1"/>
  <c r="P215" i="8"/>
  <c r="Z215" i="8" s="1"/>
  <c r="P216" i="8"/>
  <c r="Z216" i="8" s="1"/>
  <c r="P217" i="8"/>
  <c r="Z217" i="8" s="1"/>
  <c r="P218" i="8"/>
  <c r="Z218" i="8" s="1"/>
  <c r="P219" i="8"/>
  <c r="Z219" i="8" s="1"/>
  <c r="P220" i="8"/>
  <c r="Z220" i="8" s="1"/>
  <c r="P221" i="8"/>
  <c r="Z221" i="8" s="1"/>
  <c r="P222" i="8"/>
  <c r="Z222" i="8" s="1"/>
  <c r="P223" i="8"/>
  <c r="Z223" i="8" s="1"/>
  <c r="P224" i="8"/>
  <c r="Z224" i="8" s="1"/>
  <c r="P225" i="8"/>
  <c r="Z225" i="8" s="1"/>
  <c r="P226" i="8"/>
  <c r="Z226" i="8" s="1"/>
  <c r="P227" i="8"/>
  <c r="Z227" i="8" s="1"/>
  <c r="P228" i="8"/>
  <c r="Z228" i="8" s="1"/>
  <c r="P229" i="8"/>
  <c r="Z229" i="8" s="1"/>
  <c r="P230" i="8"/>
  <c r="Z230" i="8" s="1"/>
  <c r="P231" i="8"/>
  <c r="Z231" i="8" s="1"/>
  <c r="P232" i="8"/>
  <c r="Z232" i="8" s="1"/>
  <c r="P233" i="8"/>
  <c r="Z233" i="8" s="1"/>
  <c r="P234" i="8"/>
  <c r="Z234" i="8" s="1"/>
  <c r="P235" i="8"/>
  <c r="Z235" i="8" s="1"/>
  <c r="P236" i="8"/>
  <c r="Z236" i="8" s="1"/>
  <c r="P237" i="8"/>
  <c r="Z237" i="8" s="1"/>
  <c r="P238" i="8"/>
  <c r="Z238" i="8" s="1"/>
  <c r="P239" i="8"/>
  <c r="Z239" i="8" s="1"/>
  <c r="P240" i="8"/>
  <c r="Z240" i="8" s="1"/>
  <c r="P2" i="8"/>
  <c r="Z2" i="8" s="1"/>
  <c r="Q249" i="8"/>
  <c r="AA249" i="8" s="1"/>
  <c r="Q250" i="8"/>
  <c r="Q251" i="8"/>
  <c r="AA251" i="8" s="1"/>
  <c r="Q252" i="8"/>
  <c r="AA252" i="8" s="1"/>
  <c r="Q253" i="8"/>
  <c r="AA253" i="8" s="1"/>
  <c r="Q254" i="8"/>
  <c r="Q255" i="8"/>
  <c r="Q256" i="8"/>
  <c r="Q257" i="8"/>
  <c r="AA257" i="8" s="1"/>
  <c r="Q258" i="8"/>
  <c r="Q259" i="8"/>
  <c r="AA259" i="8" s="1"/>
  <c r="Q260" i="8"/>
  <c r="AA260" i="8" s="1"/>
  <c r="Q261" i="8"/>
  <c r="AA261" i="8" s="1"/>
  <c r="Q262" i="8"/>
  <c r="Q263" i="8"/>
  <c r="Q264" i="8"/>
  <c r="Q265" i="8"/>
  <c r="AA265" i="8" s="1"/>
  <c r="Q266" i="8"/>
  <c r="Q267" i="8"/>
  <c r="AA267" i="8" s="1"/>
  <c r="Q268" i="8"/>
  <c r="AA268" i="8" s="1"/>
  <c r="Q269" i="8"/>
  <c r="AA269" i="8" s="1"/>
  <c r="Q270" i="8"/>
  <c r="Q271" i="8"/>
  <c r="Q272" i="8"/>
  <c r="Q273" i="8"/>
  <c r="AA273" i="8" s="1"/>
  <c r="Q274" i="8"/>
  <c r="Q275" i="8"/>
  <c r="AA275" i="8" s="1"/>
  <c r="Q276" i="8"/>
  <c r="AA276" i="8" s="1"/>
  <c r="Q277" i="8"/>
  <c r="AA277" i="8" s="1"/>
  <c r="Q278" i="8"/>
  <c r="Q279" i="8"/>
  <c r="Q280" i="8"/>
  <c r="Q281" i="8"/>
  <c r="AA281" i="8" s="1"/>
  <c r="Q282" i="8"/>
  <c r="Q283" i="8"/>
  <c r="AA283" i="8" s="1"/>
  <c r="Q284" i="8"/>
  <c r="Q285" i="8"/>
  <c r="Q286" i="8"/>
  <c r="Q287" i="8"/>
  <c r="Q288" i="8"/>
  <c r="Q289" i="8"/>
  <c r="Q290" i="8"/>
  <c r="Q291" i="8"/>
  <c r="Q292" i="8"/>
  <c r="Q293" i="8"/>
  <c r="Q294" i="8"/>
  <c r="Q295" i="8"/>
  <c r="Q296" i="8"/>
  <c r="Q297" i="8"/>
  <c r="Q298" i="8"/>
  <c r="Q299" i="8"/>
  <c r="Q300" i="8"/>
  <c r="Q301" i="8"/>
  <c r="Q302" i="8"/>
  <c r="Q303" i="8"/>
  <c r="Q247" i="8"/>
  <c r="Q248" i="8"/>
  <c r="Q246" i="8"/>
  <c r="Q242" i="8"/>
  <c r="Q243" i="8"/>
  <c r="AA243" i="8" s="1"/>
  <c r="Q244" i="8"/>
  <c r="AA244" i="8" s="1"/>
  <c r="Q245" i="8"/>
  <c r="AA245" i="8" s="1"/>
  <c r="Q240" i="8"/>
  <c r="Q241" i="8"/>
  <c r="AA241" i="8" s="1"/>
  <c r="Q225" i="8"/>
  <c r="AA225" i="8" s="1"/>
  <c r="Q226" i="8"/>
  <c r="Q227" i="8"/>
  <c r="AA227" i="8" s="1"/>
  <c r="Q228" i="8"/>
  <c r="AA228" i="8" s="1"/>
  <c r="Q229" i="8"/>
  <c r="AA229" i="8" s="1"/>
  <c r="Q230" i="8"/>
  <c r="Q231" i="8"/>
  <c r="Q232" i="8"/>
  <c r="Q233" i="8"/>
  <c r="AA233" i="8" s="1"/>
  <c r="Q234" i="8"/>
  <c r="Q235" i="8"/>
  <c r="AA235" i="8" s="1"/>
  <c r="Q236" i="8"/>
  <c r="AA236" i="8" s="1"/>
  <c r="Q237" i="8"/>
  <c r="AA237" i="8" s="1"/>
  <c r="Q238" i="8"/>
  <c r="Q239" i="8"/>
  <c r="Q74" i="8"/>
  <c r="Q75" i="8"/>
  <c r="AA75" i="8" s="1"/>
  <c r="Q76" i="8"/>
  <c r="AA76" i="8" s="1"/>
  <c r="Q77" i="8"/>
  <c r="AA77" i="8" s="1"/>
  <c r="Q78" i="8"/>
  <c r="Q79" i="8"/>
  <c r="Q80" i="8"/>
  <c r="Q81" i="8"/>
  <c r="Q82" i="8"/>
  <c r="Q83" i="8"/>
  <c r="AA83" i="8" s="1"/>
  <c r="Q84" i="8"/>
  <c r="AA84" i="8" s="1"/>
  <c r="Q85" i="8"/>
  <c r="AA85" i="8" s="1"/>
  <c r="Q86" i="8"/>
  <c r="Q87" i="8"/>
  <c r="Q88" i="8"/>
  <c r="Q89" i="8"/>
  <c r="Q90" i="8"/>
  <c r="Q91" i="8"/>
  <c r="AA91" i="8" s="1"/>
  <c r="Q92" i="8"/>
  <c r="AA92" i="8" s="1"/>
  <c r="Q93" i="8"/>
  <c r="AA93" i="8" s="1"/>
  <c r="Q94" i="8"/>
  <c r="Q95" i="8"/>
  <c r="Q96" i="8"/>
  <c r="Q97" i="8"/>
  <c r="Q98" i="8"/>
  <c r="Q99" i="8"/>
  <c r="AA99" i="8" s="1"/>
  <c r="Q100" i="8"/>
  <c r="AA100" i="8" s="1"/>
  <c r="Q101" i="8"/>
  <c r="AA101" i="8" s="1"/>
  <c r="Q102" i="8"/>
  <c r="Q103" i="8"/>
  <c r="Q104" i="8"/>
  <c r="Q105" i="8"/>
  <c r="Q106" i="8"/>
  <c r="Q107" i="8"/>
  <c r="AA107" i="8" s="1"/>
  <c r="Q108" i="8"/>
  <c r="AA108" i="8" s="1"/>
  <c r="Q109" i="8"/>
  <c r="AA109" i="8" s="1"/>
  <c r="Q110" i="8"/>
  <c r="Q111" i="8"/>
  <c r="Q112" i="8"/>
  <c r="Q113" i="8"/>
  <c r="Q114" i="8"/>
  <c r="Q115" i="8"/>
  <c r="AA115" i="8" s="1"/>
  <c r="Q116" i="8"/>
  <c r="AA116" i="8" s="1"/>
  <c r="Q117" i="8"/>
  <c r="AA117" i="8" s="1"/>
  <c r="Q118" i="8"/>
  <c r="Q119" i="8"/>
  <c r="Q120" i="8"/>
  <c r="Q121" i="8"/>
  <c r="Q122" i="8"/>
  <c r="Q123" i="8"/>
  <c r="AA123" i="8" s="1"/>
  <c r="Q124" i="8"/>
  <c r="AA124" i="8" s="1"/>
  <c r="Q125" i="8"/>
  <c r="AA125" i="8" s="1"/>
  <c r="Q126" i="8"/>
  <c r="Q127" i="8"/>
  <c r="Q128" i="8"/>
  <c r="Q129" i="8"/>
  <c r="Q130" i="8"/>
  <c r="Q131" i="8"/>
  <c r="AA131" i="8" s="1"/>
  <c r="Q132" i="8"/>
  <c r="AA132" i="8" s="1"/>
  <c r="Q133" i="8"/>
  <c r="AA133" i="8" s="1"/>
  <c r="Q134" i="8"/>
  <c r="Q135" i="8"/>
  <c r="Q136" i="8"/>
  <c r="Q137" i="8"/>
  <c r="Q138" i="8"/>
  <c r="Q139" i="8"/>
  <c r="AA139" i="8" s="1"/>
  <c r="Q140" i="8"/>
  <c r="AA140" i="8" s="1"/>
  <c r="Q141" i="8"/>
  <c r="AA141" i="8" s="1"/>
  <c r="Q142" i="8"/>
  <c r="Q143" i="8"/>
  <c r="Q144" i="8"/>
  <c r="Q145" i="8"/>
  <c r="Q146" i="8"/>
  <c r="Q147" i="8"/>
  <c r="AA147" i="8" s="1"/>
  <c r="Q148" i="8"/>
  <c r="AA148" i="8" s="1"/>
  <c r="Q149" i="8"/>
  <c r="AA149" i="8" s="1"/>
  <c r="Q150" i="8"/>
  <c r="Q151" i="8"/>
  <c r="Q152" i="8"/>
  <c r="Q153" i="8"/>
  <c r="Q154" i="8"/>
  <c r="Q155" i="8"/>
  <c r="AA155" i="8" s="1"/>
  <c r="Q156" i="8"/>
  <c r="AA156" i="8" s="1"/>
  <c r="Q157" i="8"/>
  <c r="AA157" i="8" s="1"/>
  <c r="Q158" i="8"/>
  <c r="Q159" i="8"/>
  <c r="Q160" i="8"/>
  <c r="Q161" i="8"/>
  <c r="AA161" i="8" s="1"/>
  <c r="Q162" i="8"/>
  <c r="Q163" i="8"/>
  <c r="AA163" i="8" s="1"/>
  <c r="Q164" i="8"/>
  <c r="AA164" i="8" s="1"/>
  <c r="Q165" i="8"/>
  <c r="AA165" i="8" s="1"/>
  <c r="Q166" i="8"/>
  <c r="Q167" i="8"/>
  <c r="Q168" i="8"/>
  <c r="Q169" i="8"/>
  <c r="AA169" i="8" s="1"/>
  <c r="Q170" i="8"/>
  <c r="Q171" i="8"/>
  <c r="AA171" i="8" s="1"/>
  <c r="Q172" i="8"/>
  <c r="AA172" i="8" s="1"/>
  <c r="Q173" i="8"/>
  <c r="AA173" i="8" s="1"/>
  <c r="Q174" i="8"/>
  <c r="Q175" i="8"/>
  <c r="Q176" i="8"/>
  <c r="Q177" i="8"/>
  <c r="AA177" i="8" s="1"/>
  <c r="Q178" i="8"/>
  <c r="Q179" i="8"/>
  <c r="AA179" i="8" s="1"/>
  <c r="Q180" i="8"/>
  <c r="AA180" i="8" s="1"/>
  <c r="Q181" i="8"/>
  <c r="AA181" i="8" s="1"/>
  <c r="Q182" i="8"/>
  <c r="Q183" i="8"/>
  <c r="Q184" i="8"/>
  <c r="Q185" i="8"/>
  <c r="AA185" i="8" s="1"/>
  <c r="Q186" i="8"/>
  <c r="Q187" i="8"/>
  <c r="AA187" i="8" s="1"/>
  <c r="Q188" i="8"/>
  <c r="AA188" i="8" s="1"/>
  <c r="Q189" i="8"/>
  <c r="AA189" i="8" s="1"/>
  <c r="Q190" i="8"/>
  <c r="Q191" i="8"/>
  <c r="Q192" i="8"/>
  <c r="Q193" i="8"/>
  <c r="AA193" i="8" s="1"/>
  <c r="Q194" i="8"/>
  <c r="Q195" i="8"/>
  <c r="AA195" i="8" s="1"/>
  <c r="Q196" i="8"/>
  <c r="AA196" i="8" s="1"/>
  <c r="Q197" i="8"/>
  <c r="AA197" i="8" s="1"/>
  <c r="Q198" i="8"/>
  <c r="Q199" i="8"/>
  <c r="Q200" i="8"/>
  <c r="Q201" i="8"/>
  <c r="AA201" i="8" s="1"/>
  <c r="Q202" i="8"/>
  <c r="Q203" i="8"/>
  <c r="AA203" i="8" s="1"/>
  <c r="Q204" i="8"/>
  <c r="AA204" i="8" s="1"/>
  <c r="Q205" i="8"/>
  <c r="AA205" i="8" s="1"/>
  <c r="Q206" i="8"/>
  <c r="Q207" i="8"/>
  <c r="Q208" i="8"/>
  <c r="Q209" i="8"/>
  <c r="AA209" i="8" s="1"/>
  <c r="Q210" i="8"/>
  <c r="Q211" i="8"/>
  <c r="AA211" i="8" s="1"/>
  <c r="Q212" i="8"/>
  <c r="AA212" i="8" s="1"/>
  <c r="Q213" i="8"/>
  <c r="AA213" i="8" s="1"/>
  <c r="Q214" i="8"/>
  <c r="Q215" i="8"/>
  <c r="Q216" i="8"/>
  <c r="Q217" i="8"/>
  <c r="AA217" i="8" s="1"/>
  <c r="Q218" i="8"/>
  <c r="Q219" i="8"/>
  <c r="AA219" i="8" s="1"/>
  <c r="Q220" i="8"/>
  <c r="AA220" i="8" s="1"/>
  <c r="Q221" i="8"/>
  <c r="AA221" i="8" s="1"/>
  <c r="Q222" i="8"/>
  <c r="Q223" i="8"/>
  <c r="Q224" i="8"/>
  <c r="Q59" i="8"/>
  <c r="AA59" i="8" s="1"/>
  <c r="Q60" i="8"/>
  <c r="AA60" i="8" s="1"/>
  <c r="Q61" i="8"/>
  <c r="AA61" i="8" s="1"/>
  <c r="Q62" i="8"/>
  <c r="Q63" i="8"/>
  <c r="Q64" i="8"/>
  <c r="Q65" i="8"/>
  <c r="Q66" i="8"/>
  <c r="Q67" i="8"/>
  <c r="AA67" i="8" s="1"/>
  <c r="Q68" i="8"/>
  <c r="AA68" i="8" s="1"/>
  <c r="Q69" i="8"/>
  <c r="AA69" i="8" s="1"/>
  <c r="Q70" i="8"/>
  <c r="Q71" i="8"/>
  <c r="Q72" i="8"/>
  <c r="Q73" i="8"/>
  <c r="Q42" i="8"/>
  <c r="Q43" i="8"/>
  <c r="AA43" i="8" s="1"/>
  <c r="Q44" i="8"/>
  <c r="AA44" i="8" s="1"/>
  <c r="Q45" i="8"/>
  <c r="AA45" i="8" s="1"/>
  <c r="Q46" i="8"/>
  <c r="Q47" i="8"/>
  <c r="Q48" i="8"/>
  <c r="Q49" i="8"/>
  <c r="Q50" i="8"/>
  <c r="Q51" i="8"/>
  <c r="AA51" i="8" s="1"/>
  <c r="Q52" i="8"/>
  <c r="AA52" i="8" s="1"/>
  <c r="Q53" i="8"/>
  <c r="AA53" i="8" s="1"/>
  <c r="Q54" i="8"/>
  <c r="Q55" i="8"/>
  <c r="Q56" i="8"/>
  <c r="Q57" i="8"/>
  <c r="Q58" i="8"/>
  <c r="Q25" i="8"/>
  <c r="Q26" i="8"/>
  <c r="Q27" i="8"/>
  <c r="AA27" i="8" s="1"/>
  <c r="Q28" i="8"/>
  <c r="AA28" i="8" s="1"/>
  <c r="Q29" i="8"/>
  <c r="AA29" i="8" s="1"/>
  <c r="Q30" i="8"/>
  <c r="Q31" i="8"/>
  <c r="Q32" i="8"/>
  <c r="Q33" i="8"/>
  <c r="Q34" i="8"/>
  <c r="Q35" i="8"/>
  <c r="AA35" i="8" s="1"/>
  <c r="Q36" i="8"/>
  <c r="AA36" i="8" s="1"/>
  <c r="Q37" i="8"/>
  <c r="AA37" i="8" s="1"/>
  <c r="Q38" i="8"/>
  <c r="Q39" i="8"/>
  <c r="Q40" i="8"/>
  <c r="Q41" i="8"/>
  <c r="Q15" i="8"/>
  <c r="Q16" i="8"/>
  <c r="Q17" i="8"/>
  <c r="Q18" i="8"/>
  <c r="Q19" i="8"/>
  <c r="AA19" i="8" s="1"/>
  <c r="Q20" i="8"/>
  <c r="AA20" i="8" s="1"/>
  <c r="Q21" i="8"/>
  <c r="AA21" i="8" s="1"/>
  <c r="Q22" i="8"/>
  <c r="Q23" i="8"/>
  <c r="Q24" i="8"/>
  <c r="Q14" i="8"/>
  <c r="Q11" i="8"/>
  <c r="AA11" i="8" s="1"/>
  <c r="Q12" i="8"/>
  <c r="AA12" i="8" s="1"/>
  <c r="Q13" i="8"/>
  <c r="AA13" i="8" s="1"/>
  <c r="Q3" i="8"/>
  <c r="AA3" i="8" s="1"/>
  <c r="Q4" i="8"/>
  <c r="AA4" i="8" s="1"/>
  <c r="Q5" i="8"/>
  <c r="AA5" i="8" s="1"/>
  <c r="Q6" i="8"/>
  <c r="Q7" i="8"/>
  <c r="Q8" i="8"/>
  <c r="Q9" i="8"/>
  <c r="Q10" i="8"/>
  <c r="Q2" i="8"/>
  <c r="I2" i="7" a="1"/>
  <c r="I2" i="7" s="1"/>
  <c r="M2" i="7" a="1"/>
  <c r="M2" i="7" s="1"/>
  <c r="L2" i="7" a="1"/>
  <c r="L2" i="7" s="1"/>
  <c r="K2" i="7" a="1"/>
  <c r="K2" i="7" s="1"/>
  <c r="J2" i="7" a="1"/>
  <c r="J2" i="7" s="1"/>
  <c r="R3" i="8"/>
  <c r="AB3" i="8" s="1"/>
  <c r="R2" i="8"/>
  <c r="AB2" i="8" s="1"/>
  <c r="AC259" i="8" l="1"/>
  <c r="AC100" i="8"/>
  <c r="AI100" i="8" s="1"/>
  <c r="AC77" i="8"/>
  <c r="AI77" i="8" s="1"/>
  <c r="AC36" i="8"/>
  <c r="AI36" i="8" s="1"/>
  <c r="AC275" i="8"/>
  <c r="AI275" i="8" s="1"/>
  <c r="AC13" i="8"/>
  <c r="AI13" i="8" s="1"/>
  <c r="AC243" i="8"/>
  <c r="AI243" i="8" s="1"/>
  <c r="AC227" i="8"/>
  <c r="AI227" i="8" s="1"/>
  <c r="AC59" i="8"/>
  <c r="AI59" i="8" s="1"/>
  <c r="AC141" i="8"/>
  <c r="AI141" i="8" s="1"/>
  <c r="AA24" i="8"/>
  <c r="AC24" i="8"/>
  <c r="AC273" i="8"/>
  <c r="AI273" i="8" s="1"/>
  <c r="AC257" i="8"/>
  <c r="AI257" i="8" s="1"/>
  <c r="AC241" i="8"/>
  <c r="AI241" i="8" s="1"/>
  <c r="AC225" i="8"/>
  <c r="AI225" i="8" s="1"/>
  <c r="AC209" i="8"/>
  <c r="AI209" i="8" s="1"/>
  <c r="AC193" i="8"/>
  <c r="AI193" i="8" s="1"/>
  <c r="AC177" i="8"/>
  <c r="AI177" i="8" s="1"/>
  <c r="AC161" i="8"/>
  <c r="AI161" i="8" s="1"/>
  <c r="AC140" i="8"/>
  <c r="AI140" i="8" s="1"/>
  <c r="AC117" i="8"/>
  <c r="AI117" i="8" s="1"/>
  <c r="AC99" i="8"/>
  <c r="AI99" i="8" s="1"/>
  <c r="AC76" i="8"/>
  <c r="AI76" i="8" s="1"/>
  <c r="AC53" i="8"/>
  <c r="AI53" i="8" s="1"/>
  <c r="AC35" i="8"/>
  <c r="AI35" i="8" s="1"/>
  <c r="AC12" i="8"/>
  <c r="AI12" i="8" s="1"/>
  <c r="AA248" i="8"/>
  <c r="AC248" i="8"/>
  <c r="AC195" i="8"/>
  <c r="AI195" i="8" s="1"/>
  <c r="AC179" i="8"/>
  <c r="AI179" i="8" s="1"/>
  <c r="AC163" i="8"/>
  <c r="AI163" i="8" s="1"/>
  <c r="AA15" i="8"/>
  <c r="AI15" i="8" s="1"/>
  <c r="AC15" i="8"/>
  <c r="AA210" i="8"/>
  <c r="AC210" i="8"/>
  <c r="AA202" i="8"/>
  <c r="AC202" i="8"/>
  <c r="AA178" i="8"/>
  <c r="AC178" i="8"/>
  <c r="AA154" i="8"/>
  <c r="AC154" i="8"/>
  <c r="AA146" i="8"/>
  <c r="AC146" i="8"/>
  <c r="AA122" i="8"/>
  <c r="AC122" i="8"/>
  <c r="AA106" i="8"/>
  <c r="AC106" i="8"/>
  <c r="AA90" i="8"/>
  <c r="AC90" i="8"/>
  <c r="AA82" i="8"/>
  <c r="AC82" i="8"/>
  <c r="AA232" i="8"/>
  <c r="AC232" i="8"/>
  <c r="AA247" i="8"/>
  <c r="AC247" i="8"/>
  <c r="AA280" i="8"/>
  <c r="AC280" i="8"/>
  <c r="AA272" i="8"/>
  <c r="AC272" i="8"/>
  <c r="AA264" i="8"/>
  <c r="AC264" i="8"/>
  <c r="AA256" i="8"/>
  <c r="AC256" i="8"/>
  <c r="AA22" i="8"/>
  <c r="AI22" i="8" s="1"/>
  <c r="AC22" i="8"/>
  <c r="AA41" i="8"/>
  <c r="AC41" i="8"/>
  <c r="AA33" i="8"/>
  <c r="AC33" i="8"/>
  <c r="AA25" i="8"/>
  <c r="AC25" i="8"/>
  <c r="AA153" i="8"/>
  <c r="AC153" i="8"/>
  <c r="AA145" i="8"/>
  <c r="AC145" i="8"/>
  <c r="AA137" i="8"/>
  <c r="AC137" i="8"/>
  <c r="AA129" i="8"/>
  <c r="AC129" i="8"/>
  <c r="AA121" i="8"/>
  <c r="AC121" i="8"/>
  <c r="AA113" i="8"/>
  <c r="AC113" i="8"/>
  <c r="AA105" i="8"/>
  <c r="AC105" i="8"/>
  <c r="AA97" i="8"/>
  <c r="AC97" i="8"/>
  <c r="AA89" i="8"/>
  <c r="AC89" i="8"/>
  <c r="AA81" i="8"/>
  <c r="AC81" i="8"/>
  <c r="AA239" i="8"/>
  <c r="AC239" i="8"/>
  <c r="AA231" i="8"/>
  <c r="AC231" i="8"/>
  <c r="AA240" i="8"/>
  <c r="AC240" i="8"/>
  <c r="AA279" i="8"/>
  <c r="AC279" i="8"/>
  <c r="AA271" i="8"/>
  <c r="AC271" i="8"/>
  <c r="AA263" i="8"/>
  <c r="AC263" i="8"/>
  <c r="AA255" i="8"/>
  <c r="AC255" i="8"/>
  <c r="AC269" i="8"/>
  <c r="AI269" i="8" s="1"/>
  <c r="AC253" i="8"/>
  <c r="AI253" i="8" s="1"/>
  <c r="AC237" i="8"/>
  <c r="AI237" i="8" s="1"/>
  <c r="AC221" i="8"/>
  <c r="AI221" i="8" s="1"/>
  <c r="AC205" i="8"/>
  <c r="AI205" i="8" s="1"/>
  <c r="AC189" i="8"/>
  <c r="AI189" i="8" s="1"/>
  <c r="AC173" i="8"/>
  <c r="AI173" i="8" s="1"/>
  <c r="AC157" i="8"/>
  <c r="AI157" i="8" s="1"/>
  <c r="AC139" i="8"/>
  <c r="AI139" i="8" s="1"/>
  <c r="AC116" i="8"/>
  <c r="AI116" i="8" s="1"/>
  <c r="AC93" i="8"/>
  <c r="AI93" i="8" s="1"/>
  <c r="AC75" i="8"/>
  <c r="AI75" i="8" s="1"/>
  <c r="AC52" i="8"/>
  <c r="AC29" i="8"/>
  <c r="AI29" i="8" s="1"/>
  <c r="AC11" i="8"/>
  <c r="AI11" i="8" s="1"/>
  <c r="AC268" i="8"/>
  <c r="AI268" i="8" s="1"/>
  <c r="AC252" i="8"/>
  <c r="AI252" i="8" s="1"/>
  <c r="AC236" i="8"/>
  <c r="AI236" i="8" s="1"/>
  <c r="AC220" i="8"/>
  <c r="AI220" i="8" s="1"/>
  <c r="AC204" i="8"/>
  <c r="AI204" i="8" s="1"/>
  <c r="AC188" i="8"/>
  <c r="AI188" i="8" s="1"/>
  <c r="AC172" i="8"/>
  <c r="AI172" i="8" s="1"/>
  <c r="AC156" i="8"/>
  <c r="AI156" i="8" s="1"/>
  <c r="AC133" i="8"/>
  <c r="AI133" i="8" s="1"/>
  <c r="AC115" i="8"/>
  <c r="AI115" i="8" s="1"/>
  <c r="AC92" i="8"/>
  <c r="AI92" i="8" s="1"/>
  <c r="AC69" i="8"/>
  <c r="AI69" i="8" s="1"/>
  <c r="AC51" i="8"/>
  <c r="AI51" i="8" s="1"/>
  <c r="AC28" i="8"/>
  <c r="AI28" i="8" s="1"/>
  <c r="AC5" i="8"/>
  <c r="AI5" i="8" s="1"/>
  <c r="AC211" i="8"/>
  <c r="AI211" i="8" s="1"/>
  <c r="AA186" i="8"/>
  <c r="AC186" i="8"/>
  <c r="AA162" i="8"/>
  <c r="AC162" i="8"/>
  <c r="AA130" i="8"/>
  <c r="AC130" i="8"/>
  <c r="AA114" i="8"/>
  <c r="AI114" i="8" s="1"/>
  <c r="AC114" i="8"/>
  <c r="AA98" i="8"/>
  <c r="AC98" i="8"/>
  <c r="AA74" i="8"/>
  <c r="AC74" i="8"/>
  <c r="AA2" i="8"/>
  <c r="AC2" i="8"/>
  <c r="AA40" i="8"/>
  <c r="AC40" i="8"/>
  <c r="AA32" i="8"/>
  <c r="AI32" i="8" s="1"/>
  <c r="AC32" i="8"/>
  <c r="AA58" i="8"/>
  <c r="AC58" i="8"/>
  <c r="AA42" i="8"/>
  <c r="AC42" i="8"/>
  <c r="AA216" i="8"/>
  <c r="AC216" i="8"/>
  <c r="AA200" i="8"/>
  <c r="AC200" i="8"/>
  <c r="AA184" i="8"/>
  <c r="AC184" i="8"/>
  <c r="AA160" i="8"/>
  <c r="AC160" i="8"/>
  <c r="AA136" i="8"/>
  <c r="AC136" i="8"/>
  <c r="AA120" i="8"/>
  <c r="AC120" i="8"/>
  <c r="AA104" i="8"/>
  <c r="AC104" i="8"/>
  <c r="AA88" i="8"/>
  <c r="AC88" i="8"/>
  <c r="AA80" i="8"/>
  <c r="AC80" i="8"/>
  <c r="AA238" i="8"/>
  <c r="AC238" i="8"/>
  <c r="AA230" i="8"/>
  <c r="AC230" i="8"/>
  <c r="AA270" i="8"/>
  <c r="AC270" i="8"/>
  <c r="AA262" i="8"/>
  <c r="AC262" i="8"/>
  <c r="AA254" i="8"/>
  <c r="AC254" i="8"/>
  <c r="AA10" i="8"/>
  <c r="AI10" i="8" s="1"/>
  <c r="AC10" i="8"/>
  <c r="AA39" i="8"/>
  <c r="AC39" i="8"/>
  <c r="AA31" i="8"/>
  <c r="AI31" i="8" s="1"/>
  <c r="AC31" i="8"/>
  <c r="AA57" i="8"/>
  <c r="AC57" i="8"/>
  <c r="AA49" i="8"/>
  <c r="AC49" i="8"/>
  <c r="AA73" i="8"/>
  <c r="AC73" i="8"/>
  <c r="AA65" i="8"/>
  <c r="AC65" i="8"/>
  <c r="AA223" i="8"/>
  <c r="AC223" i="8"/>
  <c r="AA215" i="8"/>
  <c r="AC215" i="8"/>
  <c r="AA207" i="8"/>
  <c r="AC207" i="8"/>
  <c r="AA199" i="8"/>
  <c r="AC199" i="8"/>
  <c r="AA191" i="8"/>
  <c r="AC191" i="8"/>
  <c r="AA183" i="8"/>
  <c r="AC183" i="8"/>
  <c r="AA175" i="8"/>
  <c r="AC175" i="8"/>
  <c r="AA167" i="8"/>
  <c r="AC167" i="8"/>
  <c r="AA159" i="8"/>
  <c r="AC159" i="8"/>
  <c r="AA151" i="8"/>
  <c r="AC151" i="8"/>
  <c r="AA143" i="8"/>
  <c r="AC143" i="8"/>
  <c r="AA135" i="8"/>
  <c r="AC135" i="8"/>
  <c r="AA127" i="8"/>
  <c r="AC127" i="8"/>
  <c r="AA119" i="8"/>
  <c r="AC119" i="8"/>
  <c r="AA111" i="8"/>
  <c r="AC111" i="8"/>
  <c r="AA103" i="8"/>
  <c r="AC103" i="8"/>
  <c r="AA95" i="8"/>
  <c r="AC95" i="8"/>
  <c r="AA87" i="8"/>
  <c r="AC87" i="8"/>
  <c r="AA79" i="8"/>
  <c r="AC79" i="8"/>
  <c r="AC283" i="8"/>
  <c r="AI283" i="8" s="1"/>
  <c r="AC267" i="8"/>
  <c r="AI267" i="8" s="1"/>
  <c r="AC251" i="8"/>
  <c r="AI251" i="8" s="1"/>
  <c r="AC235" i="8"/>
  <c r="AI235" i="8" s="1"/>
  <c r="AC219" i="8"/>
  <c r="AI219" i="8" s="1"/>
  <c r="AC203" i="8"/>
  <c r="AI203" i="8" s="1"/>
  <c r="AC187" i="8"/>
  <c r="AI187" i="8" s="1"/>
  <c r="AC171" i="8"/>
  <c r="AI171" i="8" s="1"/>
  <c r="AC155" i="8"/>
  <c r="AI155" i="8" s="1"/>
  <c r="AC132" i="8"/>
  <c r="AI132" i="8" s="1"/>
  <c r="AC109" i="8"/>
  <c r="AI109" i="8" s="1"/>
  <c r="AC91" i="8"/>
  <c r="AI91" i="8" s="1"/>
  <c r="AC68" i="8"/>
  <c r="AI68" i="8" s="1"/>
  <c r="AC45" i="8"/>
  <c r="AI45" i="8" s="1"/>
  <c r="AC27" i="8"/>
  <c r="AI27" i="8" s="1"/>
  <c r="AC4" i="8"/>
  <c r="AI4" i="8" s="1"/>
  <c r="AA6" i="8"/>
  <c r="AI6" i="8" s="1"/>
  <c r="AC6" i="8"/>
  <c r="AA9" i="8"/>
  <c r="AC9" i="8"/>
  <c r="AA38" i="8"/>
  <c r="AC38" i="8"/>
  <c r="AA30" i="8"/>
  <c r="AI30" i="8" s="1"/>
  <c r="AC30" i="8"/>
  <c r="AA56" i="8"/>
  <c r="AC56" i="8"/>
  <c r="AA48" i="8"/>
  <c r="AC48" i="8"/>
  <c r="AA72" i="8"/>
  <c r="AC72" i="8"/>
  <c r="AA64" i="8"/>
  <c r="AC64" i="8"/>
  <c r="AA222" i="8"/>
  <c r="AC222" i="8"/>
  <c r="AA214" i="8"/>
  <c r="AC214" i="8"/>
  <c r="AA206" i="8"/>
  <c r="AC206" i="8"/>
  <c r="AA198" i="8"/>
  <c r="AC198" i="8"/>
  <c r="AA190" i="8"/>
  <c r="AC190" i="8"/>
  <c r="AA182" i="8"/>
  <c r="AC182" i="8"/>
  <c r="AA174" i="8"/>
  <c r="AC174" i="8"/>
  <c r="AA166" i="8"/>
  <c r="AC166" i="8"/>
  <c r="AA158" i="8"/>
  <c r="AC158" i="8"/>
  <c r="AA150" i="8"/>
  <c r="AC150" i="8"/>
  <c r="AA142" i="8"/>
  <c r="AC142" i="8"/>
  <c r="AA134" i="8"/>
  <c r="AC134" i="8"/>
  <c r="AA126" i="8"/>
  <c r="AC126" i="8"/>
  <c r="AA118" i="8"/>
  <c r="AC118" i="8"/>
  <c r="AA110" i="8"/>
  <c r="AC110" i="8"/>
  <c r="AA102" i="8"/>
  <c r="AC102" i="8"/>
  <c r="AA94" i="8"/>
  <c r="AC94" i="8"/>
  <c r="AA86" i="8"/>
  <c r="AC86" i="8"/>
  <c r="AA78" i="8"/>
  <c r="AC78" i="8"/>
  <c r="AI52" i="8"/>
  <c r="AC281" i="8"/>
  <c r="AI281" i="8" s="1"/>
  <c r="AC265" i="8"/>
  <c r="AI265" i="8" s="1"/>
  <c r="AC249" i="8"/>
  <c r="AI249" i="8" s="1"/>
  <c r="AC233" i="8"/>
  <c r="AI233" i="8" s="1"/>
  <c r="AC217" i="8"/>
  <c r="AI217" i="8" s="1"/>
  <c r="AC201" i="8"/>
  <c r="AI201" i="8" s="1"/>
  <c r="AC185" i="8"/>
  <c r="AI185" i="8" s="1"/>
  <c r="AC169" i="8"/>
  <c r="AI169" i="8" s="1"/>
  <c r="AC149" i="8"/>
  <c r="AI149" i="8" s="1"/>
  <c r="AC131" i="8"/>
  <c r="AI131" i="8" s="1"/>
  <c r="AC108" i="8"/>
  <c r="AI108" i="8" s="1"/>
  <c r="AC85" i="8"/>
  <c r="AI85" i="8" s="1"/>
  <c r="AC67" i="8"/>
  <c r="AI67" i="8" s="1"/>
  <c r="AC44" i="8"/>
  <c r="AI44" i="8" s="1"/>
  <c r="AC21" i="8"/>
  <c r="AI21" i="8" s="1"/>
  <c r="AC3" i="8"/>
  <c r="AI3" i="8" s="1"/>
  <c r="AA16" i="8"/>
  <c r="AC16" i="8"/>
  <c r="AC123" i="8"/>
  <c r="AI123" i="8" s="1"/>
  <c r="AA23" i="8"/>
  <c r="AI23" i="8" s="1"/>
  <c r="AC23" i="8"/>
  <c r="AA34" i="8"/>
  <c r="AC34" i="8"/>
  <c r="AA26" i="8"/>
  <c r="AC26" i="8"/>
  <c r="AA218" i="8"/>
  <c r="AC218" i="8"/>
  <c r="AA194" i="8"/>
  <c r="AC194" i="8"/>
  <c r="AA170" i="8"/>
  <c r="AC170" i="8"/>
  <c r="AA138" i="8"/>
  <c r="AC138" i="8"/>
  <c r="AA50" i="8"/>
  <c r="AC50" i="8"/>
  <c r="AA66" i="8"/>
  <c r="AC66" i="8"/>
  <c r="AA224" i="8"/>
  <c r="AC224" i="8"/>
  <c r="AA208" i="8"/>
  <c r="AC208" i="8"/>
  <c r="AA192" i="8"/>
  <c r="AC192" i="8"/>
  <c r="AA176" i="8"/>
  <c r="AC176" i="8"/>
  <c r="AA168" i="8"/>
  <c r="AC168" i="8"/>
  <c r="AA152" i="8"/>
  <c r="AC152" i="8"/>
  <c r="AA144" i="8"/>
  <c r="AC144" i="8"/>
  <c r="AA128" i="8"/>
  <c r="AC128" i="8"/>
  <c r="AA112" i="8"/>
  <c r="AC112" i="8"/>
  <c r="AA96" i="8"/>
  <c r="AC96" i="8"/>
  <c r="AA278" i="8"/>
  <c r="AC278" i="8"/>
  <c r="AA8" i="8"/>
  <c r="AI8" i="8" s="1"/>
  <c r="AC8" i="8"/>
  <c r="AA55" i="8"/>
  <c r="AC55" i="8"/>
  <c r="AA47" i="8"/>
  <c r="AC47" i="8"/>
  <c r="AA71" i="8"/>
  <c r="AC71" i="8"/>
  <c r="AA63" i="8"/>
  <c r="AC63" i="8"/>
  <c r="AA242" i="8"/>
  <c r="AC242" i="8"/>
  <c r="AI259" i="8"/>
  <c r="AC277" i="8"/>
  <c r="AI277" i="8" s="1"/>
  <c r="AC261" i="8"/>
  <c r="AI261" i="8" s="1"/>
  <c r="AC245" i="8"/>
  <c r="AI245" i="8" s="1"/>
  <c r="AC229" i="8"/>
  <c r="AI229" i="8" s="1"/>
  <c r="AC213" i="8"/>
  <c r="AI213" i="8" s="1"/>
  <c r="AC197" i="8"/>
  <c r="AI197" i="8" s="1"/>
  <c r="AC181" i="8"/>
  <c r="AI181" i="8" s="1"/>
  <c r="AC165" i="8"/>
  <c r="AI165" i="8" s="1"/>
  <c r="AC148" i="8"/>
  <c r="AI148" i="8" s="1"/>
  <c r="AC125" i="8"/>
  <c r="AI125" i="8" s="1"/>
  <c r="AC107" i="8"/>
  <c r="AI107" i="8" s="1"/>
  <c r="AC84" i="8"/>
  <c r="AI84" i="8" s="1"/>
  <c r="AC61" i="8"/>
  <c r="AI61" i="8" s="1"/>
  <c r="AC43" i="8"/>
  <c r="AI43" i="8" s="1"/>
  <c r="AC20" i="8"/>
  <c r="AI20" i="8" s="1"/>
  <c r="AA18" i="8"/>
  <c r="AC18" i="8"/>
  <c r="AA7" i="8"/>
  <c r="AI7" i="8" s="1"/>
  <c r="AC7" i="8"/>
  <c r="AA14" i="8"/>
  <c r="AI14" i="8" s="1"/>
  <c r="AC14" i="8"/>
  <c r="AA17" i="8"/>
  <c r="AC17" i="8"/>
  <c r="AA54" i="8"/>
  <c r="AC54" i="8"/>
  <c r="AA46" i="8"/>
  <c r="AC46" i="8"/>
  <c r="AA70" i="8"/>
  <c r="AC70" i="8"/>
  <c r="AA62" i="8"/>
  <c r="AC62" i="8"/>
  <c r="AA234" i="8"/>
  <c r="AC234" i="8"/>
  <c r="AA226" i="8"/>
  <c r="AC226" i="8"/>
  <c r="AA246" i="8"/>
  <c r="AC246" i="8"/>
  <c r="AA282" i="8"/>
  <c r="AC282" i="8"/>
  <c r="AA274" i="8"/>
  <c r="AC274" i="8"/>
  <c r="AA266" i="8"/>
  <c r="AC266" i="8"/>
  <c r="AA258" i="8"/>
  <c r="AC258" i="8"/>
  <c r="AA250" i="8"/>
  <c r="AC250" i="8"/>
  <c r="AC276" i="8"/>
  <c r="AI276" i="8" s="1"/>
  <c r="AC260" i="8"/>
  <c r="AI260" i="8" s="1"/>
  <c r="AC244" i="8"/>
  <c r="AI244" i="8" s="1"/>
  <c r="AC228" i="8"/>
  <c r="AI228" i="8" s="1"/>
  <c r="AC212" i="8"/>
  <c r="AI212" i="8" s="1"/>
  <c r="AC196" i="8"/>
  <c r="AI196" i="8" s="1"/>
  <c r="AC180" i="8"/>
  <c r="AI180" i="8" s="1"/>
  <c r="AC164" i="8"/>
  <c r="AI164" i="8" s="1"/>
  <c r="AC147" i="8"/>
  <c r="AI147" i="8" s="1"/>
  <c r="AC124" i="8"/>
  <c r="AI124" i="8" s="1"/>
  <c r="AC101" i="8"/>
  <c r="AI101" i="8" s="1"/>
  <c r="AC83" i="8"/>
  <c r="AI83" i="8" s="1"/>
  <c r="AC60" i="8"/>
  <c r="AI60" i="8" s="1"/>
  <c r="AC37" i="8"/>
  <c r="AI37" i="8" s="1"/>
  <c r="AC19" i="8"/>
  <c r="AI19" i="8" s="1"/>
  <c r="AI16" i="8" l="1"/>
  <c r="AI17" i="8"/>
  <c r="AI34" i="8"/>
  <c r="AI33" i="8"/>
  <c r="AI24" i="8"/>
  <c r="AI9" i="8"/>
  <c r="AI18" i="8"/>
  <c r="AI26" i="8"/>
  <c r="AI25" i="8"/>
  <c r="AI262" i="8"/>
  <c r="AI78" i="8"/>
  <c r="AI146" i="8"/>
  <c r="AI254" i="8"/>
  <c r="AI82" i="8"/>
  <c r="AI112" i="8"/>
  <c r="AI170" i="8"/>
  <c r="AI90" i="8"/>
  <c r="AI154" i="8"/>
  <c r="AI120" i="8"/>
  <c r="AI113" i="8"/>
  <c r="AI210" i="8"/>
  <c r="AI118" i="8"/>
  <c r="AI186" i="8"/>
  <c r="AI129" i="8"/>
  <c r="AI270" i="8"/>
  <c r="AI88" i="8"/>
  <c r="AI160" i="8"/>
  <c r="AI42" i="8"/>
  <c r="AI2" i="8"/>
  <c r="AI130" i="8"/>
  <c r="AI263" i="8"/>
  <c r="AI231" i="8"/>
  <c r="AI274" i="8"/>
  <c r="AI234" i="8"/>
  <c r="AI54" i="8"/>
  <c r="AI128" i="8"/>
  <c r="AI66" i="8"/>
  <c r="AI194" i="8"/>
  <c r="AI50" i="8"/>
  <c r="AI223" i="8"/>
  <c r="AI98" i="8"/>
  <c r="AI138" i="8"/>
  <c r="AI96" i="8"/>
  <c r="AI152" i="8"/>
  <c r="AI208" i="8"/>
  <c r="AI226" i="8"/>
  <c r="AI63" i="8"/>
  <c r="AI216" i="8"/>
  <c r="AI40" i="8"/>
  <c r="AI239" i="8"/>
  <c r="AI137" i="8"/>
  <c r="AI46" i="8"/>
  <c r="AI271" i="8"/>
  <c r="AI105" i="8"/>
  <c r="AI278" i="8"/>
  <c r="AI70" i="8"/>
  <c r="AI218" i="8"/>
  <c r="AI71" i="8"/>
  <c r="AI214" i="8"/>
  <c r="AI87" i="8"/>
  <c r="AI248" i="8"/>
  <c r="AI104" i="8"/>
  <c r="AI272" i="8"/>
  <c r="AI95" i="8"/>
  <c r="AI57" i="8"/>
  <c r="AI215" i="8"/>
  <c r="AI134" i="8"/>
  <c r="AI58" i="8"/>
  <c r="AI145" i="8"/>
  <c r="AI242" i="8"/>
  <c r="AI192" i="8"/>
  <c r="AI110" i="8"/>
  <c r="AI142" i="8"/>
  <c r="AI174" i="8"/>
  <c r="AI206" i="8"/>
  <c r="AI72" i="8"/>
  <c r="AI38" i="8"/>
  <c r="AI238" i="8"/>
  <c r="AI200" i="8"/>
  <c r="AI280" i="8"/>
  <c r="AI151" i="8"/>
  <c r="AI102" i="8"/>
  <c r="AI64" i="8"/>
  <c r="AI230" i="8"/>
  <c r="AI162" i="8"/>
  <c r="AI191" i="8"/>
  <c r="AI144" i="8"/>
  <c r="AI167" i="8"/>
  <c r="AI65" i="8"/>
  <c r="AI49" i="8"/>
  <c r="AI198" i="8"/>
  <c r="AI74" i="8"/>
  <c r="AI81" i="8"/>
  <c r="AI159" i="8"/>
  <c r="AI97" i="8"/>
  <c r="AI119" i="8"/>
  <c r="AI183" i="8"/>
  <c r="AI176" i="8"/>
  <c r="AI166" i="8"/>
  <c r="AI184" i="8"/>
  <c r="AI41" i="8"/>
  <c r="AI127" i="8"/>
  <c r="AI250" i="8"/>
  <c r="AI199" i="8"/>
  <c r="AI256" i="8"/>
  <c r="AI178" i="8"/>
  <c r="AI224" i="8"/>
  <c r="AI258" i="8"/>
  <c r="AI55" i="8"/>
  <c r="AI79" i="8"/>
  <c r="AI111" i="8"/>
  <c r="AI143" i="8"/>
  <c r="AI175" i="8"/>
  <c r="AI207" i="8"/>
  <c r="AI73" i="8"/>
  <c r="AI39" i="8"/>
  <c r="AI255" i="8"/>
  <c r="AI240" i="8"/>
  <c r="AI89" i="8"/>
  <c r="AI121" i="8"/>
  <c r="AI153" i="8"/>
  <c r="AI264" i="8"/>
  <c r="AI232" i="8"/>
  <c r="AI122" i="8"/>
  <c r="AI202" i="8"/>
  <c r="AI247" i="8"/>
  <c r="AI182" i="8"/>
  <c r="AI266" i="8"/>
  <c r="AI94" i="8"/>
  <c r="AI126" i="8"/>
  <c r="AI158" i="8"/>
  <c r="AI190" i="8"/>
  <c r="AI222" i="8"/>
  <c r="AI56" i="8"/>
  <c r="AI80" i="8"/>
  <c r="AI136" i="8"/>
  <c r="AI282" i="8"/>
  <c r="AI47" i="8"/>
  <c r="AI279" i="8"/>
  <c r="AI106" i="8"/>
  <c r="AI86" i="8"/>
  <c r="AI48" i="8"/>
  <c r="AI62" i="8"/>
  <c r="AI135" i="8"/>
  <c r="AI150" i="8"/>
  <c r="AI103" i="8"/>
  <c r="AI168" i="8"/>
  <c r="AI246"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C0D7054-9DC7-42B8-AAC0-266773C836AA}" keepAlive="1" name="Query - Sheet2" description="Connection to the 'Sheet2' query in the workbook." type="5" refreshedVersion="8" background="1" saveData="1">
    <dbPr connection="Provider=Microsoft.Mashup.OleDb.1;Data Source=$Workbook$;Location=Sheet2;Extended Properties=&quot;&quot;" command="SELECT * FROM [Sheet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<sst xmlns="http://schemas.openxmlformats.org/spreadsheetml/2006/main" count="7605" uniqueCount="561">
  <si>
    <t>Position</t>
  </si>
  <si>
    <t>DT Data Champion</t>
  </si>
  <si>
    <t>Task1: Design a Dashboard</t>
  </si>
  <si>
    <t>Required mindset</t>
  </si>
  <si>
    <t>Deep-thinking, joy of learning</t>
  </si>
  <si>
    <t>You are asked to design a leaderboard that summarizes</t>
  </si>
  <si>
    <t>the results of a personality assessment</t>
  </si>
  <si>
    <t>DT Areas of Work</t>
  </si>
  <si>
    <t>Behavioral Intelligence, Execution, BizTech Acumen, Values driven decision making, Learnability</t>
  </si>
  <si>
    <t>Task2: Implement the dashboard</t>
  </si>
  <si>
    <t>You are asked to implement the dashboard that you designed</t>
  </si>
  <si>
    <t>in Task1. You are given some formulae that can be used</t>
  </si>
  <si>
    <t>to automate the dashboard, along with conditional formatting rules</t>
  </si>
  <si>
    <t>Why these tasks</t>
  </si>
  <si>
    <t>About DT Data Champion Role</t>
  </si>
  <si>
    <t>Blend of business analytics, data science and data engineering. Solves real world problems, gets buyin of cross functional teams, takes ownership of the outcome</t>
  </si>
  <si>
    <t>If you're hired as a Data Champion, you would be looking at a lot of real world problems, you'd have to design and implement solutions. Task1 evaluates your problem solving capabilities while Task2 evaluates your technical execution of the solution</t>
  </si>
  <si>
    <t>If hired, what would you be taught</t>
  </si>
  <si>
    <t>DeepTech Mindset</t>
  </si>
  <si>
    <t>Ability to switch between abstract and concrete ideas, to spot core insights, to extrrapolate textual ideas to real world situations</t>
  </si>
  <si>
    <t>You'd get to learn real world problem solving, working with large data sets using GSheets/Excel, Pandas, Machine Learning, LLM Training</t>
  </si>
  <si>
    <r>
      <rPr>
        <sz val="12"/>
        <color theme="1"/>
        <rFont val="Arial"/>
      </rPr>
      <t>The tasks are</t>
    </r>
    <r>
      <rPr>
        <b/>
        <sz val="12"/>
        <color theme="1"/>
        <rFont val="Arial"/>
      </rPr>
      <t xml:space="preserve"> quite easy,</t>
    </r>
    <r>
      <rPr>
        <sz val="12"/>
        <color theme="1"/>
        <rFont val="Arial"/>
      </rPr>
      <t xml:space="preserve"> provided you follow the Pareto's law: spend 80% of the time reading and understanding, 20% time executing the task</t>
    </r>
  </si>
  <si>
    <t>Basic Guidelines</t>
  </si>
  <si>
    <t>Please go through all the subsheets carefully</t>
  </si>
  <si>
    <t>Please don't take the shortcut of jumping into the task</t>
  </si>
  <si>
    <t>Once you read the context subsheets you'd understand the task better</t>
  </si>
  <si>
    <t>Expectations</t>
  </si>
  <si>
    <t>We don't expect you to completely solve the task</t>
  </si>
  <si>
    <t>We would like to evaluate how you approach it</t>
  </si>
  <si>
    <t>It is okay if you submit a partial solution to the problem</t>
  </si>
  <si>
    <t>Context</t>
  </si>
  <si>
    <t>You have one subsheet explaining the assessments and the answer key</t>
  </si>
  <si>
    <t>You have a subsheet explaining the dashboard design</t>
  </si>
  <si>
    <t>You have a subsheet explaining automations that you could use</t>
  </si>
  <si>
    <t>Formula Bucket</t>
  </si>
  <si>
    <t>You are given every formula that you'd need to complete this assignment</t>
  </si>
  <si>
    <t>However, these formulae need slight changes</t>
  </si>
  <si>
    <t>We expect you to be clever enough to pick the right formula from the bucket and complete your task</t>
  </si>
  <si>
    <t>Tech glitches</t>
  </si>
  <si>
    <t>If the images do not load, please try a different browser</t>
  </si>
  <si>
    <t>You have view only access, you can make a copy of the sheet</t>
  </si>
  <si>
    <t>Submission</t>
  </si>
  <si>
    <t>Create a copy of this sheet, fill in your entries as per the guidelines. Change the sharing permissions to "anyone with link can view" and enter the google sheet link in the google form given to you on the recruitment webpage</t>
  </si>
  <si>
    <t>Submission Link</t>
  </si>
  <si>
    <t>https://forms.gle/zDgUWy2GsmyoooQXA</t>
  </si>
  <si>
    <t>Need for a clever Assessment</t>
  </si>
  <si>
    <t>1- Innovation companies require creative individuals who can create new solutions</t>
  </si>
  <si>
    <t>2- Every Indian student claims to be creative, everyone would apply</t>
  </si>
  <si>
    <t>3- The students use ChatGPT to answer factual questions, so assessment has to be clever</t>
  </si>
  <si>
    <t>Personality Traits</t>
  </si>
  <si>
    <t>1- An innovator is expected to have five personality traits</t>
  </si>
  <si>
    <t>2- Risk-taking(adventurousness), self-learning, sense of achievement</t>
  </si>
  <si>
    <t>cross-functional thinking and ability to take feedback</t>
  </si>
  <si>
    <t>Question Design</t>
  </si>
  <si>
    <t>1- The students are given real world situations to evaluate their behavior</t>
  </si>
  <si>
    <t>2- The options are worded carefully so they try to impress us, but pick based on their persona</t>
  </si>
  <si>
    <t>3- Example: An option says I'd not get overwhelmed, I will balance. This is a trap</t>
  </si>
  <si>
    <t>Marking Scheme</t>
  </si>
  <si>
    <t>1- The best option (as per innovation persona) has 2 points</t>
  </si>
  <si>
    <t>2- The second best option has 1point, third option has 0, last option has -1</t>
  </si>
  <si>
    <t>3- This reduces the scope of chance and makes the assessment fair</t>
  </si>
  <si>
    <t>Gamification</t>
  </si>
  <si>
    <t>1- A leaderboard gamifies the assessment experience- makes it a game</t>
  </si>
  <si>
    <t>2- Students will want to improve themselves after seeing where they stand</t>
  </si>
  <si>
    <t>3- Our goal is not to judge the students, but to nudge them to improve</t>
  </si>
  <si>
    <t>Color coding</t>
  </si>
  <si>
    <t>1- Color coding students into three categories helps students in visualizing the data</t>
  </si>
  <si>
    <t>2- They can see if they are doing well or if there is a huge room for improvement</t>
  </si>
  <si>
    <t>3- The color brings a hierarchy makes it easy to consume large data</t>
  </si>
  <si>
    <t>Hierarchy</t>
  </si>
  <si>
    <t>1- Too much of data can be overwhelming, so we nest it into categories and sub-categories</t>
  </si>
  <si>
    <t>2- The scores are nested into green, yellow, red categories</t>
  </si>
  <si>
    <t>3- There is a gap between percentage and other three cells, this gives percentage an importance</t>
  </si>
  <si>
    <t>Ideas for improvement of this dashboard</t>
  </si>
  <si>
    <t>1- Can you think of rank or percentile</t>
  </si>
  <si>
    <t>2- Can you divide students into personas based on their answers, instead of scores. (Scores are judgmental). Students can also connect with other students of similar persona</t>
  </si>
  <si>
    <t>3- Can you think of a small writeup feedback for each student based on their choices</t>
  </si>
  <si>
    <t>Lookup Formulae</t>
  </si>
  <si>
    <t>1- You can use vlookup or xlookup to check each answer of the assessment</t>
  </si>
  <si>
    <t>Sample Lookup formula</t>
  </si>
  <si>
    <t>2- You can do a lookup of the key subsheet, to understand the marks that the option got</t>
  </si>
  <si>
    <t>=XLOOKUP(C2, 'Key Advanced'!$E$6:$E$9,'Key Advanced'!$D$6:$D$9)'</t>
  </si>
  <si>
    <t>3- We have hardcoded a few sample marks in the DataSet1 and DataSet2</t>
  </si>
  <si>
    <t>Conditional Formatting</t>
  </si>
  <si>
    <t>1- You can use rules of conditional formatting to color the cells based on the marks</t>
  </si>
  <si>
    <t>2- You can click on Format menu and choose conditional formatting from the menu</t>
  </si>
  <si>
    <t>3- You can choose the range where the formula gets applied and a custom formula</t>
  </si>
  <si>
    <t>Conditional Formatting functions</t>
  </si>
  <si>
    <t>1- Isblank function returns true if the cell is empty, returns false if it is not empty</t>
  </si>
  <si>
    <t>2- And function lets you check multiple criteria, while OR function lets pick from a range</t>
  </si>
  <si>
    <t>3- Putting a dollar locks the column</t>
  </si>
  <si>
    <t>Automating for each row</t>
  </si>
  <si>
    <t>1- If you use array formula function, the formula gets copies to the next student automatically</t>
  </si>
  <si>
    <t xml:space="preserve">2- You can use $ to lock a column or row. </t>
  </si>
  <si>
    <t>3- Spreadsheets will automatically adjust the formula once you drag a formula down</t>
  </si>
  <si>
    <t>Sample Array formula function</t>
  </si>
  <si>
    <t>=ARRAYFORMULA(IF((P247:P="") + (Q247:Q="") + (R247:R="") + (S247:S="") + (T247:T="") + (U247:U="") + (V247:V="") + (W247:W="") + (X247:X="") + (Y247:Y=""), "", P247:P + Q247:Q + R247:R + S247:S + T247:T + U247:U + V247:V + W247:W + X247:X'</t>
  </si>
  <si>
    <t>=ARRAYFORMULA(IF((P247:P="") + (Q247:Q="") + (R247:R="") + (S247:S="") + (T247:T="") + (U247:U="") + (V247:V="") + (W247:W="") + (X247:X="") + (Y247:Y=""), "", P247:P + Q247:Q + R247:R + S247:S + T247:T + U247:U + V247:V + W247:W + X247:X
))'</t>
  </si>
  <si>
    <t>=arrayformula(iferror(XLOOKUP(C247:C, 'Key Advanced'!$E$6:$E$9,'Key Advanced'!$D$6:$D$9),""))'</t>
  </si>
  <si>
    <t xml:space="preserve">=ARRAYFORMULA(iferror(XLOOKUP(C5:C, 'Advanced Screening'!M:M, 'Advanced Screening'!O:O),"")'
</t>
  </si>
  <si>
    <t xml:space="preserve">=ARRAYFORMULA(IF((D5:D&lt;&gt;"") + (E5:E&lt;&gt;"") &gt; 0, IFERROR(D5:D + E5:E, ""), ""))'
</t>
  </si>
  <si>
    <t>=ARRAYFORMULA(IF(F5:F&lt;&gt;"", F5:F/30*100, ""))
'</t>
  </si>
  <si>
    <t>=AND(ISNUMBER(H237), H237&gt;59)'</t>
  </si>
  <si>
    <t>=And($H237&gt;39,$H237&lt;60)'</t>
  </si>
  <si>
    <t>Advanced</t>
  </si>
  <si>
    <t>Basic</t>
  </si>
  <si>
    <t>Total</t>
  </si>
  <si>
    <t>Percentage</t>
  </si>
  <si>
    <t>Ankit Sahu</t>
  </si>
  <si>
    <t>Ritvik Aggarwal</t>
  </si>
  <si>
    <t>Kavya Reddy Y</t>
  </si>
  <si>
    <t xml:space="preserve">Sania Almeida </t>
  </si>
  <si>
    <t>Dhyanesh Sudhir Dikkar</t>
  </si>
  <si>
    <t>Naman Jain</t>
  </si>
  <si>
    <t>Sheth Mili D.</t>
  </si>
  <si>
    <t>Dhruv Rishikesh Janakala</t>
  </si>
  <si>
    <t>RUTHVIK</t>
  </si>
  <si>
    <t xml:space="preserve">Shreya Sathyanarayanan </t>
  </si>
  <si>
    <t xml:space="preserve">Hitesh Badhan </t>
  </si>
  <si>
    <t>Nabeel Ghalib</t>
  </si>
  <si>
    <t>Hemashree M S</t>
  </si>
  <si>
    <t>Shiva Krishna Reddy Burra</t>
  </si>
  <si>
    <t>Anshika Sharma</t>
  </si>
  <si>
    <t>Rajni Kant</t>
  </si>
  <si>
    <t xml:space="preserve">Anay Pund </t>
  </si>
  <si>
    <t>Daksh Sankhla</t>
  </si>
  <si>
    <t>Gayatri Rane</t>
  </si>
  <si>
    <t>Prince</t>
  </si>
  <si>
    <t>Diya Shah</t>
  </si>
  <si>
    <t>Paridhi Gupta</t>
  </si>
  <si>
    <t>Mitali</t>
  </si>
  <si>
    <t>Pratibha Yaduvanshi</t>
  </si>
  <si>
    <t>Ayush Gour</t>
  </si>
  <si>
    <t>Ujjal Roy</t>
  </si>
  <si>
    <t xml:space="preserve">Saumitra Chaubey </t>
  </si>
  <si>
    <t>Dinesh Kumar</t>
  </si>
  <si>
    <t xml:space="preserve">Samruddhi Jha </t>
  </si>
  <si>
    <t>Timestamp</t>
  </si>
  <si>
    <t>Email Address</t>
  </si>
  <si>
    <r>
      <rPr>
        <b/>
        <sz val="10"/>
        <color theme="1"/>
        <rFont val="Arial"/>
      </rPr>
      <t>Question1:</t>
    </r>
    <r>
      <rPr>
        <sz val="10"/>
        <color theme="1"/>
        <rFont val="Arial"/>
      </rPr>
      <t xml:space="preserve"> When considering enrolling in a new course or program, what is your primary motivation?  </t>
    </r>
  </si>
  <si>
    <r>
      <rPr>
        <b/>
        <sz val="10"/>
        <color theme="1"/>
        <rFont val="Arial"/>
      </rPr>
      <t>Question2:</t>
    </r>
    <r>
      <rPr>
        <sz val="10"/>
        <color theme="1"/>
        <rFont val="Arial"/>
      </rPr>
      <t xml:space="preserve"> How do you view opportunities for exposure to new ideas and experiences?  </t>
    </r>
  </si>
  <si>
    <r>
      <rPr>
        <b/>
        <sz val="10"/>
        <color theme="1"/>
        <rFont val="Arial"/>
      </rPr>
      <t>Question3:</t>
    </r>
    <r>
      <rPr>
        <sz val="10"/>
        <color theme="1"/>
        <rFont val="Arial"/>
      </rPr>
      <t xml:space="preserve"> How much time are you willing to dedicate weekly to a course that prepares you for internships?  </t>
    </r>
  </si>
  <si>
    <r>
      <rPr>
        <b/>
        <sz val="10"/>
        <color theme="1"/>
        <rFont val="Arial"/>
      </rPr>
      <t>Question4:</t>
    </r>
    <r>
      <rPr>
        <sz val="10"/>
        <color theme="1"/>
        <rFont val="Arial"/>
      </rPr>
      <t xml:space="preserve"> How do you handle a situation when a lot of people discourage you around a project that you are doing with a lot of interest</t>
    </r>
  </si>
  <si>
    <r>
      <rPr>
        <b/>
        <sz val="10"/>
        <color theme="1"/>
        <rFont val="Arial"/>
      </rPr>
      <t>Question5:</t>
    </r>
    <r>
      <rPr>
        <sz val="10"/>
        <color theme="1"/>
        <rFont val="Arial"/>
      </rPr>
      <t xml:space="preserve"> Do you wish to standout from your peers?</t>
    </r>
  </si>
  <si>
    <t>Name</t>
  </si>
  <si>
    <t>Q1</t>
  </si>
  <si>
    <t>Q2</t>
  </si>
  <si>
    <t>Q3</t>
  </si>
  <si>
    <t>Q4</t>
  </si>
  <si>
    <t>Q5</t>
  </si>
  <si>
    <t>Option B: To explore a subject I’m passionate about and deepen my understanding.</t>
  </si>
  <si>
    <t>Option A: I actively seek out new experiences and ideas because they broaden my perspective and help me grow.</t>
  </si>
  <si>
    <t>Option A: I can easily spend 2hours per day, since this is the main agenda of college life</t>
  </si>
  <si>
    <t>Option D: I listen to them gently and continue doing my work. But if they persist, I would explain them my thought process and reduce friction</t>
  </si>
  <si>
    <t>OptionA: I would like to be myself, working on areas for improvement</t>
  </si>
  <si>
    <t>Option A: To gain new skills and knowledge that will benefit my future career.</t>
  </si>
  <si>
    <t>Option B: I can spend about 5-6 hours per week, I will prioritize learning and internship readiness, while balancing academics.</t>
  </si>
  <si>
    <t xml:space="preserve">Lakshya </t>
  </si>
  <si>
    <t>OptionB: I am very competitive, I would like to be ahead of my peers and build a good career</t>
  </si>
  <si>
    <t>Option B: I would talk to more friends and faculty and get feedback if I am doing the right thing.</t>
  </si>
  <si>
    <t>Ruthvik</t>
  </si>
  <si>
    <t>Option B: I value exposure to new ideas but prefer to balance it with familiar activities to avoid feeling overwhelmed.</t>
  </si>
  <si>
    <t>Option C: I prefer to stick to what I know and only occasionally try new things if necessary</t>
  </si>
  <si>
    <t>Option C: To get a certificate that will enhance my resume.</t>
  </si>
  <si>
    <t>Option C: I can allocate 2-3 hours per week for self learning on weekends, since I have a packed schedule</t>
  </si>
  <si>
    <t>Option C: I stop listening to them and continue doing my work.</t>
  </si>
  <si>
    <t>Sahil Singh</t>
  </si>
  <si>
    <t>Aarzoo Baliyan</t>
  </si>
  <si>
    <t>Malaika khan</t>
  </si>
  <si>
    <t>Gamini Sai Mahindra</t>
  </si>
  <si>
    <t>Option A: Pause the project for sometime and resume it once I am in a better state</t>
  </si>
  <si>
    <t>MADHAV SHARMA .</t>
  </si>
  <si>
    <t xml:space="preserve">Keerthana Elsa Mammen </t>
  </si>
  <si>
    <t>Sanjana Siva Shankar</t>
  </si>
  <si>
    <t>Mitra Gopal</t>
  </si>
  <si>
    <t>Siddhi Vilas Shilkar</t>
  </si>
  <si>
    <t>Rishav Kumar Patel</t>
  </si>
  <si>
    <t xml:space="preserve">Aditya Sharma </t>
  </si>
  <si>
    <t xml:space="preserve">Kanishk Singhania </t>
  </si>
  <si>
    <t xml:space="preserve">Niyati </t>
  </si>
  <si>
    <t>Shailly Sahay</t>
  </si>
  <si>
    <t>Divyanshu</t>
  </si>
  <si>
    <t>VISHESH TRIPATHI</t>
  </si>
  <si>
    <t>Kausik Pattanaik</t>
  </si>
  <si>
    <t>Sneha U Shet</t>
  </si>
  <si>
    <t>priyanka neogi</t>
  </si>
  <si>
    <t>Yash Patel</t>
  </si>
  <si>
    <t>Rakhi Kamboj</t>
  </si>
  <si>
    <t>Gokul Singh Shah</t>
  </si>
  <si>
    <t xml:space="preserve">Sakshi </t>
  </si>
  <si>
    <t>Shankar Kumar Nanda</t>
  </si>
  <si>
    <t>Puja nahak</t>
  </si>
  <si>
    <t>Saumya Chandra</t>
  </si>
  <si>
    <t>KAPADIYA JAINY MANOJBHAI</t>
  </si>
  <si>
    <t>RAHUL RAJ ABHISHEK</t>
  </si>
  <si>
    <t xml:space="preserve">Shivam Chavan </t>
  </si>
  <si>
    <t>Sandeep Singh</t>
  </si>
  <si>
    <t>Sayyada Ifrah</t>
  </si>
  <si>
    <t>Gaurav Somnath  Bombale</t>
  </si>
  <si>
    <t>Prithvi Srivastava</t>
  </si>
  <si>
    <t>Priyanshu</t>
  </si>
  <si>
    <t>Shashikant Chaudhary</t>
  </si>
  <si>
    <t xml:space="preserve">Rishvanth G V </t>
  </si>
  <si>
    <t>Fatmi Tahir</t>
  </si>
  <si>
    <t xml:space="preserve">Ravinder </t>
  </si>
  <si>
    <t xml:space="preserve">Saksham Tyagi </t>
  </si>
  <si>
    <t xml:space="preserve">Abhishek Maurya </t>
  </si>
  <si>
    <t xml:space="preserve">Chandra lekha </t>
  </si>
  <si>
    <t>Shravan Pandurang Padale</t>
  </si>
  <si>
    <t xml:space="preserve">Shavi Sharma </t>
  </si>
  <si>
    <t>Ashvi jain</t>
  </si>
  <si>
    <t xml:space="preserve">Samikshya Priyadarshini Swain </t>
  </si>
  <si>
    <t>Prasad Raut</t>
  </si>
  <si>
    <t>Anshika mittal</t>
  </si>
  <si>
    <t>Hariharasudhan M</t>
  </si>
  <si>
    <t>Charu Bisht</t>
  </si>
  <si>
    <t>Fareesa Masroor</t>
  </si>
  <si>
    <t>OptionC: I am still adapting to college right now, I would need some time to get started.</t>
  </si>
  <si>
    <t xml:space="preserve">Jasmitha </t>
  </si>
  <si>
    <t xml:space="preserve">Tanisha Tijare </t>
  </si>
  <si>
    <t>Muhammed Ayman Kamel</t>
  </si>
  <si>
    <t>Varsha</t>
  </si>
  <si>
    <t xml:space="preserve">Sakshi Singh </t>
  </si>
  <si>
    <t xml:space="preserve">Shardul vanage </t>
  </si>
  <si>
    <t>Apoorva Oyshee</t>
  </si>
  <si>
    <t>Dushyant Singh</t>
  </si>
  <si>
    <t>PRITISH PRIYADARSHI PATRA</t>
  </si>
  <si>
    <t xml:space="preserve">Sahitya bisht </t>
  </si>
  <si>
    <t>Maitri Soni</t>
  </si>
  <si>
    <t>Sandali Kishore</t>
  </si>
  <si>
    <t>Harshith</t>
  </si>
  <si>
    <t>Priyanshu Sharma</t>
  </si>
  <si>
    <t xml:space="preserve">Amitesh Tiwari </t>
  </si>
  <si>
    <t>Deepanshu Sharma</t>
  </si>
  <si>
    <t xml:space="preserve">Siddhi Jaiswal </t>
  </si>
  <si>
    <t>Amruta M Joshi</t>
  </si>
  <si>
    <t>Akash kumar soni</t>
  </si>
  <si>
    <t>Sanjeet Kumar</t>
  </si>
  <si>
    <t xml:space="preserve">Mili Shandilya </t>
  </si>
  <si>
    <t xml:space="preserve">Rajan kumar chaudhary </t>
  </si>
  <si>
    <t xml:space="preserve">Vaishnavi Vishvnath Kanade </t>
  </si>
  <si>
    <t xml:space="preserve">Mayank Joshi </t>
  </si>
  <si>
    <t xml:space="preserve">Laiba Mahrukh Ansari </t>
  </si>
  <si>
    <t>Prakriti Jha</t>
  </si>
  <si>
    <t xml:space="preserve">Santosh Saroj </t>
  </si>
  <si>
    <t>Kabyashree Hazarika</t>
  </si>
  <si>
    <t>ADARSH GUPTA</t>
  </si>
  <si>
    <t xml:space="preserve">Kalagotla Shiva Reddy </t>
  </si>
  <si>
    <t>OptionD: I have taken admission in a good college, they have good placement, I will concentrate on academics in the first year</t>
  </si>
  <si>
    <t xml:space="preserve">Sathvik reddy </t>
  </si>
  <si>
    <t xml:space="preserve">YASAR ARAFATH M </t>
  </si>
  <si>
    <t>Afsan Idrisi</t>
  </si>
  <si>
    <t xml:space="preserve">Rutvi Menpara </t>
  </si>
  <si>
    <t xml:space="preserve">Namrata Chaudhari </t>
  </si>
  <si>
    <t>Rakesh Vanam</t>
  </si>
  <si>
    <t>Ekta Rani</t>
  </si>
  <si>
    <t xml:space="preserve">Jiya Khurana </t>
  </si>
  <si>
    <t>Krish</t>
  </si>
  <si>
    <t>Gampa Sathwik</t>
  </si>
  <si>
    <t>Nandini</t>
  </si>
  <si>
    <t>Sudipta Hazra</t>
  </si>
  <si>
    <t>Talika Bajaj</t>
  </si>
  <si>
    <t>Vrushti Vyas</t>
  </si>
  <si>
    <t>Dakshita Garg</t>
  </si>
  <si>
    <t>Rahul Sen</t>
  </si>
  <si>
    <t xml:space="preserve">Anshika Chaturvedi </t>
  </si>
  <si>
    <t xml:space="preserve">Tanishq Sharma </t>
  </si>
  <si>
    <t>Ashirwad Kumar</t>
  </si>
  <si>
    <t>Ritik Kumar Gupta</t>
  </si>
  <si>
    <t>Sobhit Singhal</t>
  </si>
  <si>
    <t>Archana Nayaka A M</t>
  </si>
  <si>
    <t>PREMKUMAR M</t>
  </si>
  <si>
    <t>Shekinah.A</t>
  </si>
  <si>
    <t xml:space="preserve">Ansh Malhotra </t>
  </si>
  <si>
    <t xml:space="preserve">Satakshi Gupta </t>
  </si>
  <si>
    <t>Chitransh Srivastava</t>
  </si>
  <si>
    <t>Option D: I usually wait for opportunities to come to me rather than actively seeking them out.</t>
  </si>
  <si>
    <t>G Himavanth Reddy</t>
  </si>
  <si>
    <t xml:space="preserve">Harsh Sindhwal </t>
  </si>
  <si>
    <t xml:space="preserve">Madiha Fatema </t>
  </si>
  <si>
    <t>GAURAV SONI</t>
  </si>
  <si>
    <t xml:space="preserve">GAURAV SONI </t>
  </si>
  <si>
    <t>Option D: I would like to focus on academics in the first year, I have been told to start thinking of internships in the third year</t>
  </si>
  <si>
    <t>Aaron Pammi</t>
  </si>
  <si>
    <t xml:space="preserve">Atharv aggrawal </t>
  </si>
  <si>
    <t xml:space="preserve">Nandhini. J </t>
  </si>
  <si>
    <t xml:space="preserve">Shashwat Rai </t>
  </si>
  <si>
    <t>Manikanta</t>
  </si>
  <si>
    <t xml:space="preserve">Seyram Dorgbetor </t>
  </si>
  <si>
    <t>Sarah</t>
  </si>
  <si>
    <t xml:space="preserve">Kritika Tekchandani </t>
  </si>
  <si>
    <t xml:space="preserve">Divyanidhi Dubey </t>
  </si>
  <si>
    <t>Rohit Negi</t>
  </si>
  <si>
    <t>Shekhar Thapa</t>
  </si>
  <si>
    <t xml:space="preserve">Aryan sanjay </t>
  </si>
  <si>
    <t>Dhanwanth Krisha D</t>
  </si>
  <si>
    <t>Narravula Rohith</t>
  </si>
  <si>
    <t xml:space="preserve">Anshika Mandwarya </t>
  </si>
  <si>
    <t>Paluru Harshita Vasavi</t>
  </si>
  <si>
    <t xml:space="preserve">Mahak </t>
  </si>
  <si>
    <t>Khushmeet Singh</t>
  </si>
  <si>
    <t xml:space="preserve">Kanikaa gupta </t>
  </si>
  <si>
    <t>Rishika srivastava</t>
  </si>
  <si>
    <t xml:space="preserve">Misha Srivastava </t>
  </si>
  <si>
    <t>Muhammad Anas</t>
  </si>
  <si>
    <t xml:space="preserve">Aditya Kumar </t>
  </si>
  <si>
    <t>Anjali Kumari</t>
  </si>
  <si>
    <t xml:space="preserve">Arhama Saba </t>
  </si>
  <si>
    <t>Asmita Lohia</t>
  </si>
  <si>
    <t>Keerthana R</t>
  </si>
  <si>
    <t>Appana p g s s m jayaraj</t>
  </si>
  <si>
    <t>Rishik Chaudhary</t>
  </si>
  <si>
    <t>Abyalew Teklu</t>
  </si>
  <si>
    <t xml:space="preserve">Simran Tiwari </t>
  </si>
  <si>
    <t xml:space="preserve">Maitri Patel </t>
  </si>
  <si>
    <t>Jotiba Ashok Jadhav</t>
  </si>
  <si>
    <t>Sakhi Chatterjee</t>
  </si>
  <si>
    <t>Mannuru Tejaswani</t>
  </si>
  <si>
    <t>Khushi Chadha</t>
  </si>
  <si>
    <t>B.Shiva Sathvik</t>
  </si>
  <si>
    <t>Himanjit Choudhury</t>
  </si>
  <si>
    <t xml:space="preserve">Vishesh kataria </t>
  </si>
  <si>
    <t xml:space="preserve">Ashok Kumar </t>
  </si>
  <si>
    <t>Amit Kumar</t>
  </si>
  <si>
    <t xml:space="preserve">Prasannakumar </t>
  </si>
  <si>
    <t xml:space="preserve">Surendra Bheemanathini </t>
  </si>
  <si>
    <t>Erukonda Saikiran</t>
  </si>
  <si>
    <t>Surya Pillalamarri</t>
  </si>
  <si>
    <t>Aniket Bihana</t>
  </si>
  <si>
    <t>Abhishek Kansal</t>
  </si>
  <si>
    <t>Kanta Sai Dhanush</t>
  </si>
  <si>
    <t>Vaibhav Ambadas Waghmare</t>
  </si>
  <si>
    <t xml:space="preserve">Nishanth Pragnesh B </t>
  </si>
  <si>
    <t>Hardik Giri Goswami</t>
  </si>
  <si>
    <t xml:space="preserve">Gayatri yadav </t>
  </si>
  <si>
    <t>Aditya Naik</t>
  </si>
  <si>
    <t>Hemant Singh Parihar</t>
  </si>
  <si>
    <t>Devhuti Mahore</t>
  </si>
  <si>
    <t xml:space="preserve">Anoushka Khemani </t>
  </si>
  <si>
    <t>Aisha Jaiswal</t>
  </si>
  <si>
    <t xml:space="preserve">Mounika Gannamanthi </t>
  </si>
  <si>
    <t>Sparsh S. Pradhan</t>
  </si>
  <si>
    <t>Saicharitha Yanambakam</t>
  </si>
  <si>
    <t xml:space="preserve">Dadvaiah Pavan </t>
  </si>
  <si>
    <t>Tushar Tiwari</t>
  </si>
  <si>
    <t>kashish kamra</t>
  </si>
  <si>
    <t>Sejal Mahesh Vetkar</t>
  </si>
  <si>
    <t>Prathamesh Patil</t>
  </si>
  <si>
    <t xml:space="preserve">SUSHANT </t>
  </si>
  <si>
    <t>Debnandini Kar</t>
  </si>
  <si>
    <t>Ashna Tuli</t>
  </si>
  <si>
    <t>Lokesh</t>
  </si>
  <si>
    <t xml:space="preserve">Dr. Shifa Sami </t>
  </si>
  <si>
    <t>Charmie J Jain</t>
  </si>
  <si>
    <t>Vikanshi singh</t>
  </si>
  <si>
    <t xml:space="preserve">Ambreen Siddiqui </t>
  </si>
  <si>
    <t>Havilah Bodde</t>
  </si>
  <si>
    <t xml:space="preserve">Nunavath Akhila </t>
  </si>
  <si>
    <t>M.Ramani</t>
  </si>
  <si>
    <t xml:space="preserve">Sudarshan Amol Saraswat </t>
  </si>
  <si>
    <t>Yash Tiwari</t>
  </si>
  <si>
    <t>Harish A</t>
  </si>
  <si>
    <t xml:space="preserve">Keerthika tangirala </t>
  </si>
  <si>
    <t>Ezak Victory</t>
  </si>
  <si>
    <t>Ranjith kumar v</t>
  </si>
  <si>
    <t>Gayatri choudhary</t>
  </si>
  <si>
    <t>Sanjana Jayaraj</t>
  </si>
  <si>
    <t>Vinodhini S</t>
  </si>
  <si>
    <t>kuheli sen</t>
  </si>
  <si>
    <t>Ibrahim Bhaila</t>
  </si>
  <si>
    <t>Dhruv Bhut</t>
  </si>
  <si>
    <t>Deepak kushwaha</t>
  </si>
  <si>
    <t>Rimpi Saikia</t>
  </si>
  <si>
    <t xml:space="preserve">Pranav Matkar </t>
  </si>
  <si>
    <t xml:space="preserve">Deva Rugved </t>
  </si>
  <si>
    <t>Anchal Dubey</t>
  </si>
  <si>
    <t>ADARSH  T</t>
  </si>
  <si>
    <t xml:space="preserve">Gayatri Choudhary </t>
  </si>
  <si>
    <t>Shashi Kumar</t>
  </si>
  <si>
    <t xml:space="preserve">Bhoomika aggarwal </t>
  </si>
  <si>
    <t xml:space="preserve">Gurudayal Maurya </t>
  </si>
  <si>
    <t xml:space="preserve">Sourajit Deb </t>
  </si>
  <si>
    <t>Fadeela Naqash</t>
  </si>
  <si>
    <t>Nimanpreet Kaur</t>
  </si>
  <si>
    <t>Aryan Khare</t>
  </si>
  <si>
    <t>Nithya sree B</t>
  </si>
  <si>
    <t xml:space="preserve">Akshay Kumar </t>
  </si>
  <si>
    <t>Mani sathwik Barigela</t>
  </si>
  <si>
    <t xml:space="preserve">Kunal Pal </t>
  </si>
  <si>
    <t>Bhavik Vimal Prajapati</t>
  </si>
  <si>
    <t>Kamble Rutik</t>
  </si>
  <si>
    <t>Humma Irshad</t>
  </si>
  <si>
    <t>Ayush Ajay Singh</t>
  </si>
  <si>
    <t>Shireen Samir Momin</t>
  </si>
  <si>
    <t xml:space="preserve">Abdul Al Islam </t>
  </si>
  <si>
    <t xml:space="preserve">Yamini Singh </t>
  </si>
  <si>
    <t>Anuj Kumar Tiwari</t>
  </si>
  <si>
    <t>Narendrakumar Kumawat</t>
  </si>
  <si>
    <t>RUDRA KAUSHIK</t>
  </si>
  <si>
    <t xml:space="preserve">Athinamilagi A Vignesh K </t>
  </si>
  <si>
    <t xml:space="preserve">Srikumar sahoo </t>
  </si>
  <si>
    <t xml:space="preserve">KANDULA V UMADEEKSHITH REDDY </t>
  </si>
  <si>
    <t>Younus Md</t>
  </si>
  <si>
    <t xml:space="preserve">Vaibhav Agrahari </t>
  </si>
  <si>
    <t>Khushi Raj</t>
  </si>
  <si>
    <t xml:space="preserve">MARIYALA MADHU </t>
  </si>
  <si>
    <t xml:space="preserve">Jayeta Nandi </t>
  </si>
  <si>
    <t>R.Vijay Vikas</t>
  </si>
  <si>
    <t>Aishwarya Kande</t>
  </si>
  <si>
    <t>Sundaram Singh</t>
  </si>
  <si>
    <t>Yash Bodade</t>
  </si>
  <si>
    <t>Sweta Maurya</t>
  </si>
  <si>
    <t xml:space="preserve">Laukik sanjay Kande </t>
  </si>
  <si>
    <t>Tanisha Dhasmana</t>
  </si>
  <si>
    <t xml:space="preserve">Venkata Gopi Gowravarapu </t>
  </si>
  <si>
    <t xml:space="preserve">Fatima Shafique </t>
  </si>
  <si>
    <t>P.R.POOJA</t>
  </si>
  <si>
    <t>Suhana yadav</t>
  </si>
  <si>
    <t>K.Kaviya</t>
  </si>
  <si>
    <t xml:space="preserve">Raju chitte </t>
  </si>
  <si>
    <t>Anu Somy</t>
  </si>
  <si>
    <t xml:space="preserve">Poornima Gadipati </t>
  </si>
  <si>
    <t>Shubham</t>
  </si>
  <si>
    <t xml:space="preserve">Aditya Pattnaik </t>
  </si>
  <si>
    <t>Achu Abraham</t>
  </si>
  <si>
    <t xml:space="preserve">Boini sushmitha </t>
  </si>
  <si>
    <t>Thejas Bhat P</t>
  </si>
  <si>
    <t xml:space="preserve">Pandiri Chaitanya Prakash </t>
  </si>
  <si>
    <t>Bhumika Tiwari</t>
  </si>
  <si>
    <t>Abhishek Kumar Srivastava</t>
  </si>
  <si>
    <t>Manoj</t>
  </si>
  <si>
    <t>Vishnu S Menon</t>
  </si>
  <si>
    <t>Anamitra Bagchi</t>
  </si>
  <si>
    <t xml:space="preserve">Nimmarasi Rahul Yadav </t>
  </si>
  <si>
    <t xml:space="preserve">Palakuri Akshay goud </t>
  </si>
  <si>
    <t>Himavamshi</t>
  </si>
  <si>
    <t xml:space="preserve">Batool Amina </t>
  </si>
  <si>
    <t>Yashpreet Singh Pannu</t>
  </si>
  <si>
    <t xml:space="preserve">Umang Rupesh Modak </t>
  </si>
  <si>
    <t xml:space="preserve">Mathesh Sankar K </t>
  </si>
  <si>
    <t>Abish Kamran</t>
  </si>
  <si>
    <t>Vishal Singh</t>
  </si>
  <si>
    <t xml:space="preserve">PEDDAKOTLA RAHUL </t>
  </si>
  <si>
    <t>K N Navaneet Singh</t>
  </si>
  <si>
    <t>Email address</t>
  </si>
  <si>
    <t xml:space="preserve">  Q1: Which of the following best identifies you?  </t>
  </si>
  <si>
    <t xml:space="preserve">Q2: Which of the following scenarios best reflects your sense of achievement?  </t>
  </si>
  <si>
    <t xml:space="preserve">Q3: Which of the following best describes how you handle decision-making in your daily life? </t>
  </si>
  <si>
    <t xml:space="preserve">Q4: Which of the following best describes how you handle situations that require patience? </t>
  </si>
  <si>
    <t xml:space="preserve">Q5: Which of the following best describes how you view and understand yourself? </t>
  </si>
  <si>
    <r>
      <rPr>
        <b/>
        <sz val="10"/>
        <color theme="1"/>
        <rFont val="Arial"/>
      </rPr>
      <t xml:space="preserve">Situation1: </t>
    </r>
    <r>
      <rPr>
        <sz val="10"/>
        <color theme="1"/>
        <rFont val="Arial"/>
      </rPr>
      <t>You are offered an internship with a decision-maker in a startup. The internship involves working on an ambiguous project with minimal guidance. Your primary goal is to gain valuable experience, but you also have upcoming placement interviews.</t>
    </r>
  </si>
  <si>
    <r>
      <rPr>
        <b/>
        <sz val="10"/>
        <color theme="1"/>
        <rFont val="Arial"/>
      </rPr>
      <t xml:space="preserve">Situation2: </t>
    </r>
    <r>
      <rPr>
        <sz val="10"/>
        <color theme="1"/>
        <rFont val="Arial"/>
      </rPr>
      <t>You are given a challenging project in your internship that requires solving a complex problem with no clear instructions. The success of the project depends on how you approach and break down the problem.</t>
    </r>
  </si>
  <si>
    <r>
      <rPr>
        <b/>
        <sz val="10"/>
        <color theme="1"/>
        <rFont val="Arial"/>
      </rPr>
      <t>Situation3:</t>
    </r>
    <r>
      <rPr>
        <sz val="10"/>
        <color theme="1"/>
        <rFont val="Arial"/>
      </rPr>
      <t xml:space="preserve"> Your college is offering a semester-long elective course that will require significant time and effort but offers no immediate grade or credit benefit. How do you decide whether to enroll?  </t>
    </r>
  </si>
  <si>
    <r>
      <rPr>
        <b/>
        <sz val="10"/>
        <color theme="1"/>
        <rFont val="Arial"/>
      </rPr>
      <t xml:space="preserve">Situation4: </t>
    </r>
    <r>
      <rPr>
        <sz val="10"/>
        <color theme="1"/>
        <rFont val="Arial"/>
      </rPr>
      <t>You are offered an internship that provides significant hands-on experience and learning opportunities, but it does not come with an official certificate. You have the chance to work closely with decision-makers on real projects.</t>
    </r>
  </si>
  <si>
    <r>
      <rPr>
        <b/>
        <sz val="10"/>
        <color theme="1"/>
        <rFont val="Arial"/>
      </rPr>
      <t xml:space="preserve">Situation5: </t>
    </r>
    <r>
      <rPr>
        <sz val="10"/>
        <color theme="1"/>
        <rFont val="Arial"/>
      </rPr>
      <t>You are involved in an internship project that requires ongoing effort and iteration. The project will not show immediate results, and it requires a focus on the process rather than expecting quick outcomes.</t>
    </r>
  </si>
  <si>
    <t>Name (Pls enter the same name as you did in preliminary screening- we have an automation in place, so you'd have to enter the same name)</t>
  </si>
  <si>
    <t>Role Applied to</t>
  </si>
  <si>
    <t>Q6</t>
  </si>
  <si>
    <t>Q7</t>
  </si>
  <si>
    <t>Q8</t>
  </si>
  <si>
    <t>Q9</t>
  </si>
  <si>
    <t>Q10</t>
  </si>
  <si>
    <t>Option D: I’m open to traveling to new destinations, but I usually do thorough research and plan ahead to minimize any potential risks or uncertainties.</t>
  </si>
  <si>
    <t>Option B: Receiving compliments and recognition from friends or family for something you've accomplished.</t>
  </si>
  <si>
    <t>Option D: I usually gather a lot of information and consider others' opinions but ultimately trust my own judgment to make the final decision.</t>
  </si>
  <si>
    <t>Option C: I often seek out activities where I can see incremental progress, as it helps me stay patient and motivated over time.</t>
  </si>
  <si>
    <t>Option C: I sometimes think about my strengths and weaknesses, but I often rely on feedback from others to understand myself better.</t>
  </si>
  <si>
    <t>Option D: Use the internship to network and gain recommendations from the decision-maker, hoping it will directly improve your placement prospects.</t>
  </si>
  <si>
    <t>Option B: Rely on first principles reasoning, breaking the problem down to its most basic elements and building up your understanding from there.</t>
  </si>
  <si>
    <t>Option A: Accept the internship to gain hands-on experience and valuable learning opportunities, without worrying about formal recognition.</t>
  </si>
  <si>
    <t>Option D: Regularly seek feedback from your mentor to ensure you are on the right track and adjust your efforts accordingly to see quicker progress.</t>
  </si>
  <si>
    <t>Option A: Finishing daily tasks quickly and efficiently, allowing you to feel productive and move on to other activities.</t>
  </si>
  <si>
    <t>Option A: I make decisions on my own but like to have some guidelines or a framework to follow to feel more confident.</t>
  </si>
  <si>
    <t>Option B: I often seek advice and approval from others before making a decision to ensure I’m on the right track.</t>
  </si>
  <si>
    <t>Option D: I am aware of my strengths and weaknesses but prefer to focus on my strengths to stay motivated and positive.</t>
  </si>
  <si>
    <t>Option D: Use this opportunity to network and seek advice from others who have solved similar problems, hoping to gather enough information to complete the project successfully.</t>
  </si>
  <si>
    <t>Option C: I enjoy exploring new places, but I like to have a detailed itinerary and some certainty about what I will be doing each day.</t>
  </si>
  <si>
    <t>Option D: Learning a new skill or hobby and overcoming difficulties along the way, regardless of how well you master it in the end.</t>
  </si>
  <si>
    <t>Option D: I enjoy activities like gardening or practicing a musical instrument, even if progress is slow.</t>
  </si>
  <si>
    <t>Option A: I focus more on getting things done and I feel that I'd overthink if I think about my strength and weakness</t>
  </si>
  <si>
    <t>Option C: Seek a balance between structured thinking and first principles reasoning, using frameworks where they fit and breaking down elements from scratch when needed.</t>
  </si>
  <si>
    <t>Option B: Accept the internship and emphasize to everyone how it will contribute to your self-development and long-term career growth, even without a certificate.</t>
  </si>
  <si>
    <t>Option C: Balance your approach by setting short-term goals to achieve quick wins while keeping the long-term process in mind.</t>
  </si>
  <si>
    <t>Option A: Prioritize placement preparation, requesting more structured guidance in the internship to save time for your interview preparations.</t>
  </si>
  <si>
    <t>Option A: Focus on learning and applying established frameworks and structured thinking methods to systematically approach the problem.</t>
  </si>
  <si>
    <t>Option B: Focus on the aspects of the project that provide immediate feedback and visible results, as this keeps you motivated.</t>
  </si>
  <si>
    <t>Option B: When faced with the chance to travel to a completely new place with no set plans, I get excited about the unknown and the potential for unexpected adventures.</t>
  </si>
  <si>
    <t>Option C: Completing a challenging workout or training regimen that you've been working on for weeks.</t>
  </si>
  <si>
    <t>Option B: I regularly reflect on my strengths and weaknesses, using this self-awareness to set personal goals and improve myself.</t>
  </si>
  <si>
    <t>Option C: Balance both the internship and placement preparation by setting a strict schedule, ensuring you give adequate time to both without compromising on either.</t>
  </si>
  <si>
    <t>Option D: Take the internship but request a letter of recommendation or some form of written acknowledgment from the decision-makers as an alternative to a certificate.</t>
  </si>
  <si>
    <t>Option C: Request detailed instructions and specific guidelines from your mentor to ensure you understand exactly what needs to be done.</t>
  </si>
  <si>
    <t>Option C: When faced with a decision, I prefer to rely on my own judgment and instincts, even if it means making mistakes along the way.</t>
  </si>
  <si>
    <t>Option A: Dive into the detailed aspects of the project, track markers for measurement, it might take a long time before you see any significant results.</t>
  </si>
  <si>
    <t>Option B: Enroll in the course because I am genuinely interested in the subject and see long-term benefits.</t>
  </si>
  <si>
    <t>Option C: Only enroll if it fits easily into my schedule and does not interfere with my other activities.</t>
  </si>
  <si>
    <t>Option A: Enroll in the course because it will help me stay competitive and not fall behind my peers.</t>
  </si>
  <si>
    <t>Option A: I prefer tasks that show quick results and tend to get frustrated if I don’t see immediate progress.</t>
  </si>
  <si>
    <t>Option B: Fully commit to the internship, knowing that your placement preparation will be compromised significantly.</t>
  </si>
  <si>
    <t>Priyanka Neogi</t>
  </si>
  <si>
    <t xml:space="preserve">SAKSHAM TYAGI </t>
  </si>
  <si>
    <t xml:space="preserve">Sahitya Bisht </t>
  </si>
  <si>
    <t>Option D: Skip the course because I prefer to focus on activities that provide immediate benefits like grades or credits.</t>
  </si>
  <si>
    <t>Ashirwad kumar</t>
  </si>
  <si>
    <t>chitransh srivastava</t>
  </si>
  <si>
    <t>KEERTHANA R</t>
  </si>
  <si>
    <t xml:space="preserve">Sushant </t>
  </si>
  <si>
    <t>Option C: Decline the internship because the absence of an official certificate means you won't have formal recognition for your efforts.</t>
  </si>
  <si>
    <t>Option A: I prefer vacationing in familiar destinations where I know what to expect and can reduce any surprises.</t>
  </si>
  <si>
    <t>Gayatri Choudhary</t>
  </si>
  <si>
    <t>Kuheli sen</t>
  </si>
  <si>
    <t>Software Developer</t>
  </si>
  <si>
    <t>Suhana Yadav</t>
  </si>
  <si>
    <t>UI Designer</t>
  </si>
  <si>
    <t>Pharma Project Manager / Chief of Staff</t>
  </si>
  <si>
    <t>Product Manager/Business Analyst</t>
  </si>
  <si>
    <t>Data Champion</t>
  </si>
  <si>
    <t>Pandiri Chaitanya Prakash</t>
  </si>
  <si>
    <t xml:space="preserve">Abish Kamran </t>
  </si>
  <si>
    <t xml:space="preserve">Vishal Singh </t>
  </si>
  <si>
    <t>Option D: To fulfill a requirement or because it fits easily into my schedule.</t>
  </si>
  <si>
    <t>D short form</t>
  </si>
  <si>
    <t>C short form</t>
  </si>
  <si>
    <t>E short form</t>
  </si>
  <si>
    <t>F short form</t>
  </si>
  <si>
    <t>G short form</t>
  </si>
  <si>
    <t/>
  </si>
  <si>
    <t>SHORT C</t>
  </si>
  <si>
    <t>SHORT D</t>
  </si>
  <si>
    <t>SHORT E</t>
  </si>
  <si>
    <t>SHORT F</t>
  </si>
  <si>
    <t>SHORT G</t>
  </si>
  <si>
    <t>SHORT H</t>
  </si>
  <si>
    <t>SHORT I</t>
  </si>
  <si>
    <t>SHORT J</t>
  </si>
  <si>
    <t>SHORT K</t>
  </si>
  <si>
    <t>SHORT L</t>
  </si>
  <si>
    <t>q10</t>
  </si>
  <si>
    <t>q9</t>
  </si>
  <si>
    <t>q8</t>
  </si>
  <si>
    <t>q7</t>
  </si>
  <si>
    <t>q6</t>
  </si>
  <si>
    <t>q5</t>
  </si>
  <si>
    <t>q4</t>
  </si>
  <si>
    <t>q3</t>
  </si>
  <si>
    <t>q2</t>
  </si>
  <si>
    <t>q1</t>
  </si>
  <si>
    <t>Total_Sum</t>
  </si>
  <si>
    <t>timestamp</t>
  </si>
  <si>
    <t>Advance</t>
  </si>
  <si>
    <t>Name adv</t>
  </si>
  <si>
    <t>Name basics</t>
  </si>
  <si>
    <t>basic</t>
  </si>
  <si>
    <t>Column3</t>
  </si>
  <si>
    <t>Column4</t>
  </si>
  <si>
    <t>Column5</t>
  </si>
  <si>
    <t>Row Labels</t>
  </si>
  <si>
    <t>(blank)</t>
  </si>
  <si>
    <t>Grand Total</t>
  </si>
  <si>
    <t>Sum of Advance</t>
  </si>
  <si>
    <t>Sum of basic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</si>
</sst>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3" x14ac:knownFonts="1">
    <font>
      <sz val="10"/>
      <color rgb="FF000000"/>
      <name val="Arial"/>
      <scheme val="minor"/>
    </font>
    <font>
      <sz val="11"/>
      <color theme="1"/>
      <name val="Arial"/>
      <family val="2"/>
      <scheme val="minor"/>
    </font>
    <font>
      <b/>
      <sz val="10"/>
      <color theme="0"/>
      <name val="Arial"/>
      <scheme val="minor"/>
    </font>
    <font>
      <sz val="10"/>
      <color theme="1"/>
      <name val="Arial"/>
      <scheme val="minor"/>
    </font>
    <font>
      <sz val="10"/>
      <color theme="0"/>
      <name val="Arial"/>
      <scheme val="minor"/>
    </font>
    <font>
      <b/>
      <sz val="10"/>
      <color theme="1"/>
      <name val="Arial"/>
      <scheme val="minor"/>
    </font>
    <font>
      <sz val="10"/>
      <color rgb="FFFFFFFF"/>
      <name val="Arial"/>
      <scheme val="minor"/>
    </font>
    <font>
      <sz val="10"/>
      <color theme="1"/>
      <name val="Arial"/>
      <scheme val="minor"/>
    </font>
    <font>
      <sz val="12"/>
      <color theme="1"/>
      <name val="Arial"/>
      <scheme val="minor"/>
    </font>
    <font>
      <sz val="10"/>
      <color rgb="FF000000"/>
      <name val="Roboto"/>
    </font>
    <font>
      <b/>
      <sz val="10"/>
      <color theme="1"/>
      <name val="Arial"/>
      <scheme val="minor"/>
    </font>
    <font>
      <u/>
      <sz val="10"/>
      <color rgb="FF0000FF"/>
      <name val="Arial"/>
    </font>
    <font>
      <sz val="10"/>
      <color rgb="FFFFFFFF"/>
      <name val="Arial"/>
      <scheme val="minor"/>
    </font>
    <font>
      <sz val="10"/>
      <color rgb="FFFFFFFF"/>
      <name val="Arial"/>
    </font>
    <font>
      <sz val="10"/>
      <color theme="1"/>
      <name val="Arial"/>
    </font>
    <font>
      <sz val="11"/>
      <color rgb="FF202124"/>
      <name val="Roboto"/>
    </font>
    <font>
      <sz val="12"/>
      <color theme="1"/>
      <name val="Arial"/>
    </font>
    <font>
      <b/>
      <sz val="12"/>
      <color theme="1"/>
      <name val="Arial"/>
    </font>
    <font>
      <b/>
      <sz val="10"/>
      <color theme="1"/>
      <name val="Arial"/>
    </font>
    <font>
      <sz val="8"/>
      <name val="Arial"/>
      <scheme val="minor"/>
    </font>
    <font>
      <b/>
      <sz val="11"/>
      <color theme="1"/>
      <name val="Arial"/>
      <family val="2"/>
      <scheme val="minor"/>
    </font>
    <font>
      <b/>
      <sz val="10"/>
      <color theme="1"/>
      <name val="Arial"/>
      <family val="2"/>
      <scheme val="minor"/>
    </font>
    <font>
      <b/>
      <sz val="10"/>
      <color rgb="FF000000"/>
      <name val="Arial"/>
      <family val="2"/>
      <scheme val="minor"/>
    </font>
  </fonts>
  <fills count="14">
    <fill>
      <patternFill patternType="none"/>
    </fill>
    <fill>
      <patternFill patternType="gray125"/>
    </fill>
    <fill>
      <patternFill patternType="solid">
        <fgColor theme="0"/>
        <bgColor theme="0"/>
      </patternFill>
    </fill>
    <fill>
      <patternFill patternType="solid">
        <fgColor rgb="FFC9DAF8"/>
        <bgColor rgb="FFC9DAF8"/>
      </patternFill>
    </fill>
    <fill>
      <patternFill patternType="solid">
        <fgColor rgb="FFF3F3F3"/>
        <bgColor rgb="FFF3F3F3"/>
      </patternFill>
    </fill>
    <fill>
      <patternFill patternType="solid">
        <fgColor rgb="FF0033FF"/>
        <bgColor rgb="FF0033FF"/>
      </patternFill>
    </fill>
    <fill>
      <patternFill patternType="solid">
        <fgColor rgb="FF000000"/>
        <bgColor rgb="FF000000"/>
      </patternFill>
    </fill>
    <fill>
      <patternFill patternType="solid">
        <fgColor rgb="FFF4CCCC"/>
        <bgColor rgb="FFF4CCCC"/>
      </patternFill>
    </fill>
    <fill>
      <patternFill patternType="solid">
        <fgColor rgb="FFFFF2CC"/>
        <bgColor rgb="FFFFF2CC"/>
      </patternFill>
    </fill>
    <fill>
      <patternFill patternType="solid">
        <fgColor rgb="FFD9EAD3"/>
        <bgColor rgb="FFD9EAD3"/>
      </patternFill>
    </fill>
    <fill>
      <patternFill patternType="solid">
        <fgColor rgb="FFFFFFFF"/>
        <bgColor rgb="FFFFFFFF"/>
      </patternFill>
    </fill>
    <fill>
      <patternFill patternType="solid">
        <fgColor rgb="FFDADCE0"/>
        <bgColor rgb="FFDADCE0"/>
      </patternFill>
    </fill>
    <fill>
      <patternFill patternType="solid">
        <fgColor rgb="FFC2C2FE"/>
        <bgColor indexed="64"/>
      </patternFill>
    </fill>
    <fill>
      <patternFill patternType="solid">
        <fgColor theme="4" tint="0.79998168889431442"/>
        <bgColor theme="4" tint="0.79998168889431442"/>
      </patternFill>
    </fill>
  </fills>
  <borders count="12">
    <border>
      <left/>
      <right/>
      <top/>
      <bottom/>
      <diagonal/>
    </border>
    <border>
      <left style="thin">
        <color auto="1"/>
      </left>
      <right style="thin">
        <color auto="1"/>
      </right>
      <top style="thin">
        <color auto="1"/>
      </top>
      <bottom style="thin">
        <color auto="1"/>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
      <left/>
      <right/>
      <top/>
      <bottom style="thin">
        <color theme="4" tint="0.39997558519241921"/>
      </bottom>
      <diagonal/>
    </border>
  </borders>
  <cellStyleXfs count="2">
    <xf numFmtId="0" fontId="0" fillId="0" borderId="0"/>
    <xf numFmtId="0" fontId="1" fillId="0" borderId="0"/>
  </cellStyleXfs>
  <cellXfs count="60">
    <xf numFmtId="0" fontId="0" fillId="0" borderId="0" xfId="0"/>
    <xf numFmtId="0" fontId="2" fillId="2" borderId="0" xfId="0" applyFont="1" applyFill="1"/>
    <xf numFmtId="0" fontId="3" fillId="0" borderId="0" xfId="0" applyFont="1" applyAlignment="1">
      <alignment wrapText="1"/>
    </xf>
    <xf numFmtId="0" fontId="3" fillId="2" borderId="0" xfId="0" applyFont="1" applyFill="1"/>
    <xf numFmtId="0" fontId="4" fillId="2" borderId="0" xfId="0" applyFont="1" applyFill="1"/>
    <xf numFmtId="0" fontId="5" fillId="3" borderId="0" xfId="0" applyFont="1" applyFill="1"/>
    <xf numFmtId="0" fontId="3" fillId="4" borderId="0" xfId="0" applyFont="1" applyFill="1"/>
    <xf numFmtId="0" fontId="6" fillId="5" borderId="0" xfId="0" applyFont="1" applyFill="1" applyAlignment="1">
      <alignment horizontal="center"/>
    </xf>
    <xf numFmtId="0" fontId="7" fillId="0" borderId="0" xfId="0" applyFont="1"/>
    <xf numFmtId="0" fontId="7" fillId="0" borderId="0" xfId="0" applyFont="1" applyAlignment="1">
      <alignment wrapText="1"/>
    </xf>
    <xf numFmtId="0" fontId="7" fillId="2" borderId="0" xfId="0" applyFont="1" applyFill="1"/>
    <xf numFmtId="0" fontId="3" fillId="4" borderId="0" xfId="0" applyFont="1" applyFill="1" applyAlignment="1">
      <alignment vertical="center" wrapText="1"/>
    </xf>
    <xf numFmtId="0" fontId="8" fillId="0" borderId="0" xfId="0" applyFont="1" applyAlignment="1">
      <alignment wrapText="1"/>
    </xf>
    <xf numFmtId="0" fontId="9" fillId="4" borderId="0" xfId="0" applyFont="1" applyFill="1"/>
    <xf numFmtId="0" fontId="5" fillId="3" borderId="0" xfId="0" applyFont="1" applyFill="1" applyAlignment="1">
      <alignment horizontal="center" vertical="center" wrapText="1"/>
    </xf>
    <xf numFmtId="0" fontId="8" fillId="0" borderId="0" xfId="0" applyFont="1" applyAlignment="1">
      <alignment horizontal="center" vertical="center" wrapText="1"/>
    </xf>
    <xf numFmtId="0" fontId="10" fillId="3" borderId="0" xfId="0" applyFont="1" applyFill="1" applyAlignment="1">
      <alignment horizontal="center" vertical="center"/>
    </xf>
    <xf numFmtId="0" fontId="8" fillId="4" borderId="0" xfId="0" applyFont="1" applyFill="1" applyAlignment="1">
      <alignment horizontal="center" vertical="center" wrapText="1"/>
    </xf>
    <xf numFmtId="0" fontId="6" fillId="6" borderId="0" xfId="0" applyFont="1" applyFill="1" applyAlignment="1">
      <alignment horizontal="center"/>
    </xf>
    <xf numFmtId="0" fontId="11" fillId="4" borderId="0" xfId="0" applyFont="1" applyFill="1"/>
    <xf numFmtId="1" fontId="3" fillId="0" borderId="0" xfId="0" applyNumberFormat="1" applyFont="1"/>
    <xf numFmtId="0" fontId="12" fillId="6" borderId="0" xfId="0" applyFont="1" applyFill="1"/>
    <xf numFmtId="0" fontId="3" fillId="4" borderId="0" xfId="0" quotePrefix="1" applyFont="1" applyFill="1"/>
    <xf numFmtId="0" fontId="3" fillId="4" borderId="0" xfId="0" quotePrefix="1" applyFont="1" applyFill="1" applyAlignment="1">
      <alignment wrapText="1"/>
    </xf>
    <xf numFmtId="0" fontId="3" fillId="0" borderId="0" xfId="0" quotePrefix="1" applyFont="1"/>
    <xf numFmtId="0" fontId="13" fillId="6" borderId="0" xfId="0" applyFont="1" applyFill="1"/>
    <xf numFmtId="0" fontId="14" fillId="0" borderId="0" xfId="0" applyFont="1"/>
    <xf numFmtId="1" fontId="13" fillId="6" borderId="0" xfId="0" applyNumberFormat="1" applyFont="1" applyFill="1"/>
    <xf numFmtId="0" fontId="3" fillId="0" borderId="0" xfId="0" applyFont="1"/>
    <xf numFmtId="0" fontId="14" fillId="7" borderId="0" xfId="0" applyFont="1" applyFill="1"/>
    <xf numFmtId="0" fontId="14" fillId="8" borderId="0" xfId="0" applyFont="1" applyFill="1"/>
    <xf numFmtId="0" fontId="14" fillId="9" borderId="0" xfId="0" applyFont="1" applyFill="1"/>
    <xf numFmtId="164" fontId="3" fillId="0" borderId="0" xfId="0" applyNumberFormat="1" applyFont="1"/>
    <xf numFmtId="0" fontId="15" fillId="10" borderId="0" xfId="0" applyFont="1" applyFill="1"/>
    <xf numFmtId="0" fontId="15" fillId="11" borderId="0" xfId="0" applyFont="1" applyFill="1"/>
    <xf numFmtId="0" fontId="1" fillId="0" borderId="0" xfId="1"/>
    <xf numFmtId="0" fontId="20" fillId="0" borderId="1" xfId="1" applyFont="1" applyBorder="1" applyAlignment="1">
      <alignment horizontal="center" vertical="top"/>
    </xf>
    <xf numFmtId="0" fontId="21" fillId="0" borderId="0" xfId="0" applyFont="1"/>
    <xf numFmtId="0" fontId="22" fillId="0" borderId="0" xfId="0" applyFont="1"/>
    <xf numFmtId="0" fontId="0" fillId="12" borderId="0" xfId="0" applyFill="1"/>
    <xf numFmtId="0" fontId="7" fillId="4" borderId="0" xfId="0" applyFont="1" applyFill="1" applyAlignment="1">
      <alignment vertical="center" wrapText="1"/>
    </xf>
    <xf numFmtId="0" fontId="0" fillId="0" borderId="0" xfId="0"/>
    <xf numFmtId="0" fontId="3" fillId="4" borderId="0" xfId="0" applyFont="1" applyFill="1"/>
    <xf numFmtId="0" fontId="5" fillId="3" borderId="0" xfId="0" applyFont="1" applyFill="1" applyAlignment="1">
      <alignment horizontal="center" vertical="center"/>
    </xf>
    <xf numFmtId="0" fontId="3" fillId="4" borderId="0" xfId="0" applyFont="1" applyFill="1" applyAlignment="1">
      <alignment vertical="center" wrapText="1"/>
    </xf>
    <xf numFmtId="0" fontId="3" fillId="4" borderId="0" xfId="0" applyFont="1" applyFill="1" applyAlignment="1">
      <alignment wrapText="1"/>
    </xf>
    <xf numFmtId="0" fontId="0" fillId="0" borderId="0" xfId="0" applyNumberFormat="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0" xfId="0" pivotButton="1"/>
    <xf numFmtId="0" fontId="0" fillId="0" borderId="0" xfId="0" applyAlignment="1">
      <alignment horizontal="left"/>
    </xf>
    <xf numFmtId="0" fontId="5" fillId="13" borderId="11" xfId="0" applyFont="1" applyFill="1" applyBorder="1"/>
    <xf numFmtId="0" fontId="0" fillId="0" borderId="0" xfId="0" applyAlignment="1">
      <alignment horizontal="left" indent="1"/>
    </xf>
  </cellXfs>
  <cellStyles count="2">
    <cellStyle name="Normal" xfId="0" builtinId="0"/>
    <cellStyle name="Normal 2" xfId="1" xr:uid="{B13F1B3F-1BA5-47BE-97DA-76FCC4782014}"/>
  </cellStyles>
  <dxfs count="10">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ill>
        <patternFill>
          <fgColor theme="4"/>
          <bgColor theme="4" tint="0.39994506668294322"/>
        </patternFill>
      </fill>
    </dxf>
    <dxf>
      <font>
        <color rgb="FF9C5700"/>
      </font>
      <fill>
        <patternFill>
          <bgColor rgb="FFFFEB9C"/>
        </patternFill>
      </fill>
    </dxf>
    <dxf>
      <fill>
        <patternFill>
          <bgColor rgb="FFFFC7CE"/>
        </patternFill>
      </fill>
    </dxf>
    <dxf>
      <font>
        <color rgb="FF9C0006"/>
      </font>
    </dxf>
    <dxf>
      <numFmt numFmtId="0" formatCode="General"/>
    </dxf>
    <dxf>
      <numFmt numFmtId="0" formatCode="General"/>
    </dxf>
  </dxfs>
  <tableStyles count="0" defaultTableStyle="TableStyleMedium2" defaultPivotStyle="PivotStyleLight16"/>
  <colors>
    <mruColors>
      <color rgb="FFC2C2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[DT Data Champion Assignment.xlsx]Sheet2 (2)!PivotTable1</c:name>
    <c:fmtId val="0"/>
  </c:pivotSource>
  <c:chart>
    <c:autoTitleDeleted val="0"/>
    <c:plotArea>
      <c:layout/>
      <c:barChart>
        <c:barDir val="col"/>
        <c:grouping val="clustered"/>
        <c:varyColors val="0"/>
        <c:dLbls>
          <c:showLegendKey val="0"/>
          <c:showVal val="0"/>
          <c:showCatName val="0"/>
          <c:showSerName val="0"/>
          <c:showPercent val="0"/>
          <c:showBubbleSize val="0"/>
        </c:dLbls>
        <c:gapWidth val="219"/>
        <c:overlap val="-27"/>
        <c:axId val="1078888576"/>
        <c:axId val="1078896256"/>
      </c:barChart>
      <c:catAx>
        <c:axId val="107888857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8896256"/>
        <c:crosses val="autoZero"/>
        <c:auto val="1"/>
        <c:lblAlgn val="ctr"/>
        <c:lblOffset val="100"/>
        <c:noMultiLvlLbl val="0"/>
      </c:catAx>
      <c:valAx>
        <c:axId val="1078896256"/>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8888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_xlchart.v1.2</cx:f>
      </cx:strDim>
      <cx:numDim type="size">
        <cx:f dir="row">_xlchart.v1.1</cx:f>
      </cx:numDim>
    </cx:data>
  </cx:chartData>
  <cx:chart>
    <cx:plotArea>
      <cx:plotAreaRegion>
        <cx:series layoutId="treemap" uniqueId="{7D0330E0-406A-449C-B2E7-C16F2D8B7708}">
          <cx:tx>
            <cx:txData>
              <cx:f>_xlchart.v1.0</cx:f>
              <cx:v>Grand Total</cx:v>
            </cx:txData>
          </cx:tx>
          <cx:dataLabels pos="inEnd">
            <cx:visibility seriesName="0" categoryName="1" value="0"/>
          </cx:dataLabels>
          <cx:dataId val="0"/>
          <cx:layoutPr>
            <cx:parentLabelLayout val="overlapping"/>
          </cx:layoutPr>
        </cx:series>
      </cx:plotAreaRegion>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5" Type="http://schemas.openxmlformats.org/officeDocument/2006/relationships/image" Target="../media/image7.png"/><Relationship Id="rId4" Type="http://schemas.openxmlformats.org/officeDocument/2006/relationships/image" Target="../media/image6.png"/></Relationships>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oneCellAnchor>
    <xdr:from>
      <xdr:col>4</xdr:col>
      <xdr:colOff>152400</xdr:colOff>
      <xdr:row>4</xdr:row>
      <xdr:rowOff>114300</xdr:rowOff>
    </xdr:from>
    <xdr:ext cx="5848350" cy="4667250"/>
    <xdr:pic>
      <xdr:nvPicPr>
        <xdr:cNvPr id="2" name="image3.png" title="Image">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19050</xdr:colOff>
      <xdr:row>17</xdr:row>
      <xdr:rowOff>180975</xdr:rowOff>
    </xdr:from>
    <xdr:ext cx="5505450" cy="6619875"/>
    <xdr:pic>
      <xdr:nvPicPr>
        <xdr:cNvPr id="2" name="image2.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4</xdr:col>
      <xdr:colOff>800100</xdr:colOff>
      <xdr:row>9</xdr:row>
      <xdr:rowOff>133350</xdr:rowOff>
    </xdr:from>
    <xdr:ext cx="3400425" cy="3467100"/>
    <xdr:pic>
      <xdr:nvPicPr>
        <xdr:cNvPr id="2" name="image5.png" title="Image">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xdr:col>
      <xdr:colOff>2465070</xdr:colOff>
      <xdr:row>39</xdr:row>
      <xdr:rowOff>38100</xdr:rowOff>
    </xdr:from>
    <xdr:ext cx="3257550" cy="5238750"/>
    <xdr:pic>
      <xdr:nvPicPr>
        <xdr:cNvPr id="3" name="image7.png" title="Image">
          <a:extLst>
            <a:ext uri="{FF2B5EF4-FFF2-40B4-BE49-F238E27FC236}">
              <a16:creationId xmlns:a16="http://schemas.microsoft.com/office/drawing/2014/main" id="{00000000-0008-0000-0400-000003000000}"/>
            </a:ext>
          </a:extLst>
        </xdr:cNvPr>
        <xdr:cNvPicPr preferRelativeResize="0"/>
      </xdr:nvPicPr>
      <xdr:blipFill>
        <a:blip xmlns:r="http://schemas.openxmlformats.org/officeDocument/2006/relationships" r:embed="rId2" cstate="print"/>
        <a:stretch>
          <a:fillRect/>
        </a:stretch>
      </xdr:blipFill>
      <xdr:spPr>
        <a:xfrm>
          <a:off x="4202430" y="8481060"/>
          <a:ext cx="3257550" cy="5238750"/>
        </a:xfrm>
        <a:prstGeom prst="rect">
          <a:avLst/>
        </a:prstGeom>
        <a:noFill/>
      </xdr:spPr>
    </xdr:pic>
    <xdr:clientData fLocksWithSheet="0"/>
  </xdr:oneCellAnchor>
  <xdr:oneCellAnchor>
    <xdr:from>
      <xdr:col>2</xdr:col>
      <xdr:colOff>2356485</xdr:colOff>
      <xdr:row>71</xdr:row>
      <xdr:rowOff>3810</xdr:rowOff>
    </xdr:from>
    <xdr:ext cx="3429000" cy="5267325"/>
    <xdr:pic>
      <xdr:nvPicPr>
        <xdr:cNvPr id="4" name="image1.png" title="Image">
          <a:extLst>
            <a:ext uri="{FF2B5EF4-FFF2-40B4-BE49-F238E27FC236}">
              <a16:creationId xmlns:a16="http://schemas.microsoft.com/office/drawing/2014/main" id="{00000000-0008-0000-0400-000004000000}"/>
            </a:ext>
          </a:extLst>
        </xdr:cNvPr>
        <xdr:cNvPicPr preferRelativeResize="0"/>
      </xdr:nvPicPr>
      <xdr:blipFill>
        <a:blip xmlns:r="http://schemas.openxmlformats.org/officeDocument/2006/relationships" r:embed="rId3" cstate="print"/>
        <a:stretch>
          <a:fillRect/>
        </a:stretch>
      </xdr:blipFill>
      <xdr:spPr>
        <a:xfrm>
          <a:off x="4093845" y="13811250"/>
          <a:ext cx="3429000" cy="5267325"/>
        </a:xfrm>
        <a:prstGeom prst="rect">
          <a:avLst/>
        </a:prstGeom>
        <a:noFill/>
      </xdr:spPr>
    </xdr:pic>
    <xdr:clientData fLocksWithSheet="0"/>
  </xdr:oneCellAnchor>
  <xdr:oneCellAnchor>
    <xdr:from>
      <xdr:col>5</xdr:col>
      <xdr:colOff>13335</xdr:colOff>
      <xdr:row>48</xdr:row>
      <xdr:rowOff>152400</xdr:rowOff>
    </xdr:from>
    <xdr:ext cx="3524250" cy="5181600"/>
    <xdr:pic>
      <xdr:nvPicPr>
        <xdr:cNvPr id="5" name="image6.png" title="Image">
          <a:extLst>
            <a:ext uri="{FF2B5EF4-FFF2-40B4-BE49-F238E27FC236}">
              <a16:creationId xmlns:a16="http://schemas.microsoft.com/office/drawing/2014/main" id="{00000000-0008-0000-0400-000005000000}"/>
            </a:ext>
          </a:extLst>
        </xdr:cNvPr>
        <xdr:cNvPicPr preferRelativeResize="0"/>
      </xdr:nvPicPr>
      <xdr:blipFill>
        <a:blip xmlns:r="http://schemas.openxmlformats.org/officeDocument/2006/relationships" r:embed="rId4" cstate="print"/>
        <a:stretch>
          <a:fillRect/>
        </a:stretch>
      </xdr:blipFill>
      <xdr:spPr>
        <a:xfrm>
          <a:off x="8410575" y="10104120"/>
          <a:ext cx="3524250" cy="5181600"/>
        </a:xfrm>
        <a:prstGeom prst="rect">
          <a:avLst/>
        </a:prstGeom>
        <a:noFill/>
      </xdr:spPr>
    </xdr:pic>
    <xdr:clientData fLocksWithSheet="0"/>
  </xdr:oneCellAnchor>
  <xdr:oneCellAnchor>
    <xdr:from>
      <xdr:col>5</xdr:col>
      <xdr:colOff>20955</xdr:colOff>
      <xdr:row>82</xdr:row>
      <xdr:rowOff>32385</xdr:rowOff>
    </xdr:from>
    <xdr:ext cx="3486150" cy="5219700"/>
    <xdr:pic>
      <xdr:nvPicPr>
        <xdr:cNvPr id="6" name="image4.png" title="Image">
          <a:extLst>
            <a:ext uri="{FF2B5EF4-FFF2-40B4-BE49-F238E27FC236}">
              <a16:creationId xmlns:a16="http://schemas.microsoft.com/office/drawing/2014/main" id="{00000000-0008-0000-0400-000006000000}"/>
            </a:ext>
          </a:extLst>
        </xdr:cNvPr>
        <xdr:cNvPicPr preferRelativeResize="0"/>
      </xdr:nvPicPr>
      <xdr:blipFill>
        <a:blip xmlns:r="http://schemas.openxmlformats.org/officeDocument/2006/relationships" r:embed="rId5" cstate="print"/>
        <a:stretch>
          <a:fillRect/>
        </a:stretch>
      </xdr:blipFill>
      <xdr:spPr>
        <a:xfrm>
          <a:off x="8418195" y="15683865"/>
          <a:ext cx="3486150" cy="5219700"/>
        </a:xfrm>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twoCellAnchor>
    <xdr:from>
      <xdr:col>2</xdr:col>
      <xdr:colOff>68580</xdr:colOff>
      <xdr:row>43</xdr:row>
      <xdr:rowOff>152400</xdr:rowOff>
    </xdr:from>
    <xdr:to>
      <xdr:col>6</xdr:col>
      <xdr:colOff>68580</xdr:colOff>
      <xdr:row>60</xdr:row>
      <xdr:rowOff>45720</xdr:rowOff>
    </xdr:to>
    <xdr:graphicFrame macro="">
      <xdr:nvGraphicFramePr>
        <xdr:cNvPr id="2" name="Chart 1">
          <a:extLst>
            <a:ext uri="{FF2B5EF4-FFF2-40B4-BE49-F238E27FC236}">
              <a16:creationId xmlns:a16="http://schemas.microsoft.com/office/drawing/2014/main" id="{2ECAE63E-612D-034F-25D7-354C91B5C0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9</xdr:col>
      <xdr:colOff>45720</xdr:colOff>
      <xdr:row>6</xdr:row>
      <xdr:rowOff>0</xdr:rowOff>
    </xdr:from>
    <xdr:to>
      <xdr:col>16</xdr:col>
      <xdr:colOff>350520</xdr:colOff>
      <xdr:row>22</xdr:row>
      <xdr:rowOff>60960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7FC13392-CE53-F127-DB39-B6A951C6189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199120" y="100584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USHKA SARKAR" refreshedDate="45734.317123379631" createdVersion="8" refreshedVersion="8" minRefreshableVersion="3" recordCount="307" xr:uid="{13DC2193-77A0-4174-8B49-DDF847A90857}">
  <cacheSource type="worksheet">
    <worksheetSource ref="A1:A1048576" sheet="Sheet2 (2)"/>
  </cacheSource>
  <cacheFields count="1">
    <cacheField name="Name adv"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USHKA SARKAR" refreshedDate="45734.31757511574" createdVersion="8" refreshedVersion="8" minRefreshableVersion="3" recordCount="306" xr:uid="{6CC55703-2256-4C0F-9511-FB87DE5EE871}">
  <cacheSource type="worksheet">
    <worksheetSource name="Sheet2"/>
  </cacheSource>
  <cacheFields count="7">
    <cacheField name="Name adv" numFmtId="0">
      <sharedItems containsBlank="1" count="281">
        <s v="Ritvik Aggarwal"/>
        <s v="Sania Almeida "/>
        <s v="Dhyanesh Sudhir Dikkar"/>
        <s v="Ankit Sahu"/>
        <s v="Kavya Reddy Y"/>
        <s v="Naman Jain"/>
        <s v="Sheth Mili D."/>
        <s v="RUTHVIK"/>
        <s v="Dhruv Rishikesh Janakala"/>
        <s v="Shreya Sathyanarayanan "/>
        <s v="Hitesh Badhan "/>
        <s v="Nabeel Ghalib"/>
        <s v="Anay Pund "/>
        <s v="Hemashree M S"/>
        <s v="Daksh Sankhla"/>
        <s v="Anshika Sharma"/>
        <s v="Mitali"/>
        <s v="Prince"/>
        <s v="Shiva Krishna Reddy Burra"/>
        <s v="Gayatri Rane"/>
        <s v="Pratibha Yaduvanshi"/>
        <s v="Paridhi Gupta"/>
        <s v="Rajni Kant"/>
        <s v="Ayush Gour"/>
        <s v="Diya Shah"/>
        <s v="Ujjal Roy"/>
        <s v="Saumitra Chaubey "/>
        <s v="Dinesh Kumar"/>
        <s v="Samruddhi Jha "/>
        <s v="Sahil Singh"/>
        <s v="Aarzoo Baliyan"/>
        <s v="Gamini Sai Mahindra"/>
        <s v="Malaika khan"/>
        <s v="Sanjana Siva Shankar"/>
        <s v="Mitra Gopal"/>
        <s v="Keerthana Elsa Mammen "/>
        <s v="Siddhi Vilas Shilkar"/>
        <s v="MADHAV SHARMA ."/>
        <s v="Rishav Kumar Patel"/>
        <s v="Aditya Sharma "/>
        <s v="Kanishk Singhania "/>
        <s v="Niyati "/>
        <s v="Divyanshu"/>
        <s v="Shailly Sahay"/>
        <s v="VISHESH TRIPATHI"/>
        <s v="Kausik Pattanaik"/>
        <s v="Sneha U Shet"/>
        <s v="Priyanka Neogi"/>
        <s v="Rakhi Kamboj"/>
        <s v="Gokul Singh Shah"/>
        <s v="Sakshi "/>
        <s v="Shankar Kumar Nanda"/>
        <s v="Puja nahak"/>
        <s v="Saumya Chandra"/>
        <s v="RAHUL RAJ ABHISHEK"/>
        <s v="KAPADIYA JAINY MANOJBHAI"/>
        <s v="Shivam Chavan "/>
        <s v="Sandeep Singh"/>
        <s v="Gaurav Somnath  Bombale"/>
        <s v="Sayyada Ifrah"/>
        <s v="Prithvi Srivastava"/>
        <s v="Priyanshu"/>
        <s v="Shashikant Chaudhary"/>
        <s v="Rishvanth G V "/>
        <s v="Fatmi Tahir"/>
        <s v="Ravinder "/>
        <s v="SAKSHAM TYAGI "/>
        <s v="Abhishek Maurya "/>
        <s v="Chandra lekha "/>
        <s v="Shravan Pandurang Padale"/>
        <s v="Shavi Sharma "/>
        <s v="Ashvi jain"/>
        <s v="Samikshya Priyadarshini Swain "/>
        <s v="Prasad Raut"/>
        <s v="Anshika mittal"/>
        <s v="Hariharasudhan M"/>
        <s v="Charu Bisht"/>
        <s v="Fareesa Masroor"/>
        <s v="Tanisha Tijare "/>
        <s v="Varsha"/>
        <s v="Sakshi Singh "/>
        <s v="Shardul vanage "/>
        <s v="Apoorva Oyshee"/>
        <s v="Dushyant Singh"/>
        <s v="PRITISH PRIYADARSHI PATRA"/>
        <s v="Maitri Soni"/>
        <s v="Sandali Kishore"/>
        <s v="Sahitya Bisht "/>
        <s v="Muhammed Ayman Kamel"/>
        <s v="Priyanshu Sharma"/>
        <s v="Amitesh Tiwari "/>
        <s v="Deepanshu Sharma"/>
        <s v="Sanjeet Kumar"/>
        <s v="Akash kumar soni"/>
        <s v="Mili Shandilya "/>
        <s v="Siddhi Jaiswal "/>
        <s v="Amruta M Joshi"/>
        <s v="Rajan kumar chaudhary "/>
        <s v="Vaishnavi Vishvnath Kanade "/>
        <s v="Santosh Saroj "/>
        <s v="Laiba Mahrukh Ansari "/>
        <s v="Kabyashree Hazarika"/>
        <s v="Prakriti Jha"/>
        <s v="Mayank Joshi "/>
        <s v="ADARSH GUPTA"/>
        <s v="YASAR ARAFATH M "/>
        <s v="Afsan Idrisi"/>
        <s v="Rutvi Menpara "/>
        <s v="Namrata Chaudhari "/>
        <s v="Rakesh Vanam"/>
        <s v="Ekta Rani"/>
        <s v="Jiya Khurana "/>
        <s v="Sudipta Hazra"/>
        <s v="Talika Bajaj"/>
        <s v="Vrushti Vyas"/>
        <s v="Rahul Sen"/>
        <s v="Ritik Kumar Gupta"/>
        <s v="Anshika Chaturvedi "/>
        <s v="Tanishq Sharma "/>
        <s v="Archana Nayaka A M"/>
        <s v="PREMKUMAR M"/>
        <s v="Sobhit Singhal"/>
        <s v="Ansh Malhotra "/>
        <s v="Satakshi Gupta "/>
        <s v="Ashirwad kumar"/>
        <s v="Shekinah.A"/>
        <s v="chitransh srivastava"/>
        <s v="Harsh Sindhwal "/>
        <s v="Madiha Fatema "/>
        <s v="GAURAV SONI "/>
        <s v="Seyram Dorgbetor "/>
        <s v="Sarah"/>
        <s v="Divyanidhi Dubey "/>
        <s v="Rohit Negi"/>
        <s v="Shekhar Thapa"/>
        <s v="Narravula Rohith"/>
        <s v="Anshika Mandwarya "/>
        <s v="Paluru Harshita Vasavi"/>
        <s v="Mahak "/>
        <s v="Khushmeet Singh"/>
        <s v="Kanikaa gupta "/>
        <s v="Misha Srivastava "/>
        <s v="Muhammad Anas"/>
        <s v="Aditya Kumar "/>
        <s v="Anjali Kumari"/>
        <s v="Arhama Saba "/>
        <s v="Asmita Lohia"/>
        <s v="KEERTHANA R"/>
        <s v="Appana p g s s m jayaraj"/>
        <s v="Rishik Chaudhary"/>
        <s v="Abyalew Teklu"/>
        <s v="Simran Tiwari "/>
        <s v="Maitri Patel "/>
        <s v="Jotiba Ashok Jadhav"/>
        <s v="Sakhi Chatterjee"/>
        <s v="Mannuru Tejaswani"/>
        <s v="Khushi Chadha"/>
        <s v="B.Shiva Sathvik"/>
        <s v="Himanjit Choudhury"/>
        <s v="Vishesh kataria "/>
        <s v="Ashok Kumar "/>
        <s v="Prasannakumar "/>
        <s v="Amit Kumar"/>
        <s v="Surendra Bheemanathini "/>
        <s v="Surya Pillalamarri"/>
        <s v="Erukonda Saikiran"/>
        <s v="Hardik Giri Goswami"/>
        <s v="Aniket Bihana"/>
        <s v="Vaibhav Ambadas Waghmare"/>
        <s v="Nishanth Pragnesh B "/>
        <s v="Aditya Naik"/>
        <s v="Abhishek Kansal"/>
        <s v="Hemant Singh Parihar"/>
        <s v="Anoushka Khemani "/>
        <s v="Dadvaiah Pavan "/>
        <s v="Aisha Jaiswal"/>
        <s v="Mounika Gannamanthi "/>
        <s v="Sparsh S. Pradhan"/>
        <s v="Saicharitha Yanambakam"/>
        <s v="Devhuti Mahore"/>
        <s v="Gayatri yadav "/>
        <s v="Tushar Tiwari"/>
        <s v="kashish kamra"/>
        <s v="Kanta Sai Dhanush"/>
        <s v="Sushant "/>
        <s v="Prathamesh Patil"/>
        <s v="Sejal Mahesh Vetkar"/>
        <s v="Ashna Tuli"/>
        <s v="Debnandini Kar"/>
        <s v="Ambreen Siddiqui "/>
        <s v="Lokesh"/>
        <s v="Charmie J Jain"/>
        <s v="Havilah Bodde"/>
        <s v="Vikanshi singh"/>
        <s v="Nunavath Akhila "/>
        <s v="M.Ramani"/>
        <s v="Yash Tiwari"/>
        <s v="Sudarshan Amol Saraswat "/>
        <s v="Harish A"/>
        <s v="Keerthika tangirala "/>
        <s v="Ezak Victory"/>
        <s v="Ranjith kumar v"/>
        <s v="Gayatri Choudhary"/>
        <s v="Sanjana Jayaraj"/>
        <s v="Vinodhini S"/>
        <s v="Kuheli sen"/>
        <s v="Ibrahim Bhaila"/>
        <s v="Dhruv Bhut"/>
        <s v="Deepak kushwaha"/>
        <s v="Rimpi Saikia"/>
        <s v="Pranav Matkar "/>
        <s v="Deva Rugved "/>
        <s v="Anchal Dubey"/>
        <s v="ADARSH  T"/>
        <s v="Gayatri Choudhary "/>
        <s v="Bhoomika aggarwal "/>
        <s v="Shashi Kumar"/>
        <s v="Gurudayal Maurya "/>
        <s v="Fadeela Naqash"/>
        <s v="Sourajit Deb "/>
        <s v="Nimanpreet Kaur"/>
        <s v="Aryan Khare"/>
        <s v="Nithya sree B"/>
        <s v="Akshay Kumar "/>
        <s v="Mani sathwik Barigela"/>
        <s v="Kamble Rutik"/>
        <s v="Kunal Pal "/>
        <s v="Humma Irshad"/>
        <s v="Bhavik Vimal Prajapati"/>
        <s v="Ayush Ajay Singh"/>
        <s v="Shireen Samir Momin"/>
        <s v="Yamini Singh "/>
        <s v="Anuj Kumar Tiwari"/>
        <s v="RUDRA KAUSHIK"/>
        <s v="Srikumar sahoo "/>
        <s v="KANDULA V UMADEEKSHITH REDDY "/>
        <s v="Athinamilagi A Vignesh K "/>
        <s v="Younus Md"/>
        <s v="Abdul Al Islam "/>
        <s v="Vaibhav Agrahari "/>
        <s v="Khushi Raj"/>
        <s v="Narendrakumar Kumawat"/>
        <s v="Jayeta Nandi "/>
        <s v="R.Vijay Vikas"/>
        <s v="Aishwarya Kande"/>
        <s v="Sundaram Singh"/>
        <s v="Yash Bodade"/>
        <s v="Sweta Maurya"/>
        <s v="Laukik sanjay Kande "/>
        <s v="Tanisha Dhasmana"/>
        <s v="Venkata Gopi Gowravarapu "/>
        <s v="P.R.POOJA"/>
        <s v="Suhana Yadav"/>
        <s v="K.Kaviya"/>
        <s v="Anu Somy"/>
        <s v="Raju chitte "/>
        <s v="Poornima Gadipati "/>
        <s v="Shubham"/>
        <s v="Fatima Shafique "/>
        <s v="Aditya Pattnaik "/>
        <s v="Achu Abraham"/>
        <s v="Boini sushmitha "/>
        <s v="Pandiri Chaitanya Prakash"/>
        <s v="Thejas Bhat P"/>
        <s v="Bhumika Tiwari"/>
        <s v="Abhishek Kumar Srivastava"/>
        <s v="Vishnu S Menon"/>
        <s v="Manoj"/>
        <s v="Anamitra Bagchi"/>
        <s v="Nimmarasi Rahul Yadav "/>
        <s v="Palakuri Akshay goud "/>
        <s v="Himavamshi"/>
        <s v="Batool Amina "/>
        <s v="Umang Rupesh Modak "/>
        <s v="Yashpreet Singh Pannu"/>
        <s v="Mathesh Sankar K "/>
        <s v="Abish Kamran "/>
        <s v="K N Navaneet Singh"/>
        <s v="PEDDAKOTLA RAHUL "/>
        <s v="Vishal Singh "/>
        <m/>
      </sharedItems>
    </cacheField>
    <cacheField name="Advance" numFmtId="0">
      <sharedItems containsString="0" containsBlank="1" containsNumber="1" containsInteger="1" minValue="-6" maxValue="13"/>
    </cacheField>
    <cacheField name="Column3" numFmtId="0">
      <sharedItems containsNonDate="0" containsString="0" containsBlank="1"/>
    </cacheField>
    <cacheField name="Column4" numFmtId="0">
      <sharedItems containsNonDate="0" containsString="0" containsBlank="1"/>
    </cacheField>
    <cacheField name="Column5" numFmtId="0">
      <sharedItems containsNonDate="0" containsString="0" containsBlank="1"/>
    </cacheField>
    <cacheField name="Name basics" numFmtId="0">
      <sharedItems count="303">
        <s v="Ritvik Aggarwal"/>
        <s v="Lakshya "/>
        <s v="Sania Almeida "/>
        <s v="Dhyanesh Sudhir Dikkar"/>
        <s v="Ankit Sahu"/>
        <s v="Kavya Reddy Y"/>
        <s v="Naman Jain"/>
        <s v="Sheth Mili D."/>
        <s v="Dhruv Rishikesh Janakala"/>
        <s v="Ruthvik"/>
        <s v="Shreya Sathyanarayanan "/>
        <s v="Anay Pund "/>
        <s v="Hitesh Badhan "/>
        <s v="Nabeel Ghalib"/>
        <s v="Hemashree M S"/>
        <s v="Shiva Krishna Reddy Burra"/>
        <s v="Anshika Sharma"/>
        <s v="Rajni Kant"/>
        <s v="Mitali"/>
        <s v="Gayatri Rane"/>
        <s v="Prince"/>
        <s v="Diya Shah"/>
        <s v="Paridhi Gupta"/>
        <s v="Pratibha Yaduvanshi"/>
        <s v="Ayush Gour"/>
        <s v="Daksh Sankhla"/>
        <s v="Dinesh Kumar"/>
        <s v="Saumitra Chaubey "/>
        <s v="Sahil Singh"/>
        <s v="Samruddhi Jha "/>
        <s v="Aarzoo Baliyan"/>
        <s v="Malaika khan"/>
        <s v="Ujjal Roy"/>
        <s v="Gamini Sai Mahindra"/>
        <s v="MADHAV SHARMA ."/>
        <s v="Keerthana Elsa Mammen "/>
        <s v="Sanjana Siva Shankar"/>
        <s v="Mitra Gopal"/>
        <s v="Siddhi Vilas Shilkar"/>
        <s v="Rishav Kumar Patel"/>
        <s v="Aditya Sharma "/>
        <s v="Kanishk Singhania "/>
        <s v="Niyati "/>
        <s v="Shailly Sahay"/>
        <s v="Divyanshu"/>
        <s v="VISHESH TRIPATHI"/>
        <s v="Kausik Pattanaik"/>
        <s v="Sneha U Shet"/>
        <s v="priyanka neogi"/>
        <s v="Yash Patel"/>
        <s v="Rakhi Kamboj"/>
        <s v="Gokul Singh Shah"/>
        <s v="Sakshi "/>
        <s v="Shankar Kumar Nanda"/>
        <s v="Puja nahak"/>
        <s v="Saumya Chandra"/>
        <s v="KAPADIYA JAINY MANOJBHAI"/>
        <s v="RAHUL RAJ ABHISHEK"/>
        <s v="Shivam Chavan "/>
        <s v="Sandeep Singh"/>
        <s v="Sayyada Ifrah"/>
        <s v="Gaurav Somnath  Bombale"/>
        <s v="Prithvi Srivastava"/>
        <s v="Priyanshu"/>
        <s v="Shashikant Chaudhary"/>
        <s v="Rishvanth G V "/>
        <s v="Fatmi Tahir"/>
        <s v="Ravinder "/>
        <s v="Saksham Tyagi "/>
        <s v="Abhishek Maurya "/>
        <s v="Chandra lekha "/>
        <s v="Shravan Pandurang Padale"/>
        <s v="Shavi Sharma "/>
        <s v="Ashvi jain"/>
        <s v="Samikshya Priyadarshini Swain "/>
        <s v="Prasad Raut"/>
        <s v="Anshika mittal"/>
        <s v="Hariharasudhan M"/>
        <s v="Charu Bisht"/>
        <s v="Fareesa Masroor"/>
        <s v="Jasmitha "/>
        <s v="Tanisha Tijare "/>
        <s v="Muhammed Ayman Kamel"/>
        <s v="Varsha"/>
        <s v="Sakshi Singh "/>
        <s v="Shardul vanage "/>
        <s v="Apoorva Oyshee"/>
        <s v="Dushyant Singh"/>
        <s v="PRITISH PRIYADARSHI PATRA"/>
        <s v="Sahitya bisht "/>
        <s v="Maitri Soni"/>
        <s v="Sandali Kishore"/>
        <s v="Harshith"/>
        <s v="Priyanshu Sharma"/>
        <s v="Amitesh Tiwari "/>
        <s v="Deepanshu Sharma"/>
        <s v="Siddhi Jaiswal "/>
        <s v="Amruta M Joshi"/>
        <s v="Akash kumar soni"/>
        <s v="Sanjeet Kumar"/>
        <s v="Mili Shandilya "/>
        <s v="Rajan kumar chaudhary "/>
        <s v="Vaishnavi Vishvnath Kanade "/>
        <s v="Mayank Joshi "/>
        <s v="Laiba Mahrukh Ansari "/>
        <s v="Prakriti Jha"/>
        <s v="Santosh Saroj "/>
        <s v="Kabyashree Hazarika"/>
        <s v="ADARSH GUPTA"/>
        <s v="Kalagotla Shiva Reddy "/>
        <s v="Sathvik reddy "/>
        <s v="YASAR ARAFATH M "/>
        <s v="Afsan Idrisi"/>
        <s v="Rutvi Menpara "/>
        <s v="Namrata Chaudhari "/>
        <s v="Rakesh Vanam"/>
        <s v="Ekta Rani"/>
        <s v="Jiya Khurana "/>
        <s v="Krish"/>
        <s v="Gampa Sathwik"/>
        <s v="Nandini"/>
        <s v="Sudipta Hazra"/>
        <s v="Talika Bajaj"/>
        <s v="Vrushti Vyas"/>
        <s v="Dakshita Garg"/>
        <s v="Rahul Sen"/>
        <s v="Anshika Chaturvedi "/>
        <s v="Tanishq Sharma "/>
        <s v="Ashirwad Kumar"/>
        <s v="Ritik Kumar Gupta"/>
        <s v="Sobhit Singhal"/>
        <s v="Archana Nayaka A M"/>
        <s v="PREMKUMAR M"/>
        <s v="Shekinah.A"/>
        <s v="Ansh Malhotra "/>
        <s v="Satakshi Gupta "/>
        <s v="Chitransh Srivastava"/>
        <s v="G Himavanth Reddy"/>
        <s v="Harsh Sindhwal "/>
        <s v="Madiha Fatema "/>
        <s v="GAURAV SONI"/>
        <s v="GAURAV SONI "/>
        <s v="Aaron Pammi"/>
        <s v="Atharv aggrawal "/>
        <s v="Nandhini. J "/>
        <s v="Shashwat Rai "/>
        <s v="Manikanta"/>
        <s v="Seyram Dorgbetor "/>
        <s v="Sarah"/>
        <s v="Kritika Tekchandani "/>
        <s v="Divyanidhi Dubey "/>
        <s v="Rohit Negi"/>
        <s v="Shekhar Thapa"/>
        <s v="Aryan sanjay "/>
        <s v="Dhanwanth Krisha D"/>
        <s v="Narravula Rohith"/>
        <s v="Anshika Mandwarya "/>
        <s v="Paluru Harshita Vasavi"/>
        <s v="Mahak "/>
        <s v="Khushmeet Singh"/>
        <s v="Kanikaa gupta "/>
        <s v="Rishika srivastava"/>
        <s v="Misha Srivastava "/>
        <s v="Muhammad Anas"/>
        <s v="Aditya Kumar "/>
        <s v="Anjali Kumari"/>
        <s v="Arhama Saba "/>
        <s v="Asmita Lohia"/>
        <s v="Keerthana R"/>
        <s v="Appana p g s s m jayaraj"/>
        <s v="Rishik Chaudhary"/>
        <s v="Abyalew Teklu"/>
        <s v="Simran Tiwari "/>
        <s v="Maitri Patel "/>
        <s v="Jotiba Ashok Jadhav"/>
        <s v="Sakhi Chatterjee"/>
        <s v="Mannuru Tejaswani"/>
        <s v="Khushi Chadha"/>
        <s v="B.Shiva Sathvik"/>
        <s v="Himanjit Choudhury"/>
        <s v="Vishesh kataria "/>
        <s v="Ashok Kumar "/>
        <s v="Amit Kumar"/>
        <s v="Prasannakumar "/>
        <s v="Surendra Bheemanathini "/>
        <s v="Erukonda Saikiran"/>
        <s v="Surya Pillalamarri"/>
        <s v="Aniket Bihana"/>
        <s v="Abhishek Kansal"/>
        <s v="Kanta Sai Dhanush"/>
        <s v="Vaibhav Ambadas Waghmare"/>
        <s v="Nishanth Pragnesh B "/>
        <s v="Hardik Giri Goswami"/>
        <s v="Gayatri yadav "/>
        <s v="Aditya Naik"/>
        <s v="Hemant Singh Parihar"/>
        <s v="Devhuti Mahore"/>
        <s v="Anoushka Khemani "/>
        <s v="Aisha Jaiswal"/>
        <s v="Mounika Gannamanthi "/>
        <s v="Sparsh S. Pradhan"/>
        <s v="Saicharitha Yanambakam"/>
        <s v="Dadvaiah Pavan "/>
        <s v="Tushar Tiwari"/>
        <s v="kashish kamra"/>
        <s v="Sejal Mahesh Vetkar"/>
        <s v="Prathamesh Patil"/>
        <s v="SUSHANT "/>
        <s v="Debnandini Kar"/>
        <s v="Ashna Tuli"/>
        <s v="Lokesh"/>
        <s v="Dr. Shifa Sami "/>
        <s v="Charmie J Jain"/>
        <s v="Vikanshi singh"/>
        <s v="Ambreen Siddiqui "/>
        <s v="Havilah Bodde"/>
        <s v="Nunavath Akhila "/>
        <s v="M.Ramani"/>
        <s v="Sudarshan Amol Saraswat "/>
        <s v="Yash Tiwari"/>
        <s v="Harish A"/>
        <s v="Keerthika tangirala "/>
        <s v="Ezak Victory"/>
        <s v="Ranjith kumar v"/>
        <s v="Gayatri choudhary"/>
        <s v="Sanjana Jayaraj"/>
        <s v="Vinodhini S"/>
        <s v="kuheli sen"/>
        <s v="Ibrahim Bhaila"/>
        <s v="Dhruv Bhut"/>
        <s v="Deepak kushwaha"/>
        <s v="Rimpi Saikia"/>
        <s v="Pranav Matkar "/>
        <s v="Deva Rugved "/>
        <s v="Anchal Dubey"/>
        <s v="ADARSH  T"/>
        <s v="Gayatri Choudhary "/>
        <s v="Shashi Kumar"/>
        <s v="Bhoomika aggarwal "/>
        <s v="Gurudayal Maurya "/>
        <s v="Sourajit Deb "/>
        <s v="Fadeela Naqash"/>
        <s v="Nimanpreet Kaur"/>
        <s v="Aryan Khare"/>
        <s v="Nithya sree B"/>
        <s v="Akshay Kumar "/>
        <s v="Mani sathwik Barigela"/>
        <s v="Kunal Pal "/>
        <s v="Bhavik Vimal Prajapati"/>
        <s v="Kamble Rutik"/>
        <s v="Humma Irshad"/>
        <s v="Ayush Ajay Singh"/>
        <s v="Shireen Samir Momin"/>
        <s v="Abdul Al Islam "/>
        <s v="Yamini Singh "/>
        <s v="Anuj Kumar Tiwari"/>
        <s v="Narendrakumar Kumawat"/>
        <s v="RUDRA KAUSHIK"/>
        <s v="Athinamilagi A Vignesh K "/>
        <s v="Srikumar sahoo "/>
        <s v="KANDULA V UMADEEKSHITH REDDY "/>
        <s v="Younus Md"/>
        <s v="Vaibhav Agrahari "/>
        <s v="Khushi Raj"/>
        <s v="MARIYALA MADHU "/>
        <s v="Jayeta Nandi "/>
        <s v="R.Vijay Vikas"/>
        <s v="Aishwarya Kande"/>
        <s v="Sundaram Singh"/>
        <s v="Yash Bodade"/>
        <s v="Sweta Maurya"/>
        <s v="Laukik sanjay Kande "/>
        <s v="Tanisha Dhasmana"/>
        <s v="Venkata Gopi Gowravarapu "/>
        <s v="Fatima Shafique "/>
        <s v="P.R.POOJA"/>
        <s v="Suhana yadav"/>
        <s v="K.Kaviya"/>
        <s v="Raju chitte "/>
        <s v="Anu Somy"/>
        <s v="Poornima Gadipati "/>
        <s v="Shubham"/>
        <s v="Aditya Pattnaik "/>
        <s v="Achu Abraham"/>
        <s v="Boini sushmitha "/>
        <s v="Thejas Bhat P"/>
        <s v="Pandiri Chaitanya Prakash "/>
        <s v="Bhumika Tiwari"/>
        <s v="Abhishek Kumar Srivastava"/>
        <s v="Manoj"/>
        <s v="Vishnu S Menon"/>
        <s v="Anamitra Bagchi"/>
        <s v="Nimmarasi Rahul Yadav "/>
        <s v="Palakuri Akshay goud "/>
        <s v="Himavamshi"/>
        <s v="Batool Amina "/>
        <s v="Yashpreet Singh Pannu"/>
        <s v="Umang Rupesh Modak "/>
        <s v="Mathesh Sankar K "/>
        <s v="Abish Kamran"/>
        <s v="Vishal Singh"/>
        <s v="PEDDAKOTLA RAHUL "/>
        <s v="K N Navaneet Singh"/>
      </sharedItems>
    </cacheField>
    <cacheField name="basic" numFmtId="0">
      <sharedItems containsSemiMixedTypes="0" containsString="0" containsNumber="1" containsInteger="1" minValue="-2" maxValue="1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7">
  <r>
    <s v="Ritvik Aggarwal"/>
  </r>
  <r>
    <s v="Sania Almeida "/>
  </r>
  <r>
    <s v="Dhyanesh Sudhir Dikkar"/>
  </r>
  <r>
    <s v="Ankit Sahu"/>
  </r>
  <r>
    <s v="Kavya Reddy Y"/>
  </r>
  <r>
    <s v="Naman Jain"/>
  </r>
  <r>
    <s v="Sheth Mili D."/>
  </r>
  <r>
    <s v="RUTHVIK"/>
  </r>
  <r>
    <s v="Dhruv Rishikesh Janakala"/>
  </r>
  <r>
    <s v="Shreya Sathyanarayanan "/>
  </r>
  <r>
    <s v="Hitesh Badhan "/>
  </r>
  <r>
    <s v="Nabeel Ghalib"/>
  </r>
  <r>
    <s v="Anay Pund "/>
  </r>
  <r>
    <s v="Hemashree M S"/>
  </r>
  <r>
    <s v="Daksh Sankhla"/>
  </r>
  <r>
    <s v="Anshika Sharma"/>
  </r>
  <r>
    <s v="Mitali"/>
  </r>
  <r>
    <s v="Prince"/>
  </r>
  <r>
    <s v="Shiva Krishna Reddy Burra"/>
  </r>
  <r>
    <s v="Gayatri Rane"/>
  </r>
  <r>
    <s v="Pratibha Yaduvanshi"/>
  </r>
  <r>
    <s v="Paridhi Gupta"/>
  </r>
  <r>
    <s v="Rajni Kant"/>
  </r>
  <r>
    <s v="Ayush Gour"/>
  </r>
  <r>
    <s v="Diya Shah"/>
  </r>
  <r>
    <s v="Ujjal Roy"/>
  </r>
  <r>
    <s v="Saumitra Chaubey "/>
  </r>
  <r>
    <s v="Dinesh Kumar"/>
  </r>
  <r>
    <s v="Samruddhi Jha "/>
  </r>
  <r>
    <s v="Sahil Singh"/>
  </r>
  <r>
    <s v="Aarzoo Baliyan"/>
  </r>
  <r>
    <s v="Gamini Sai Mahindra"/>
  </r>
  <r>
    <s v="Malaika khan"/>
  </r>
  <r>
    <s v="Sanjana Siva Shankar"/>
  </r>
  <r>
    <s v="Mitra Gopal"/>
  </r>
  <r>
    <s v="Keerthana Elsa Mammen "/>
  </r>
  <r>
    <s v="Siddhi Vilas Shilkar"/>
  </r>
  <r>
    <s v="MADHAV SHARMA ."/>
  </r>
  <r>
    <s v="Rishav Kumar Patel"/>
  </r>
  <r>
    <s v="Rishav Kumar Patel"/>
  </r>
  <r>
    <s v="Aditya Sharma "/>
  </r>
  <r>
    <s v="Kanishk Singhania "/>
  </r>
  <r>
    <s v="Niyati "/>
  </r>
  <r>
    <s v="Divyanshu"/>
  </r>
  <r>
    <s v="Shailly Sahay"/>
  </r>
  <r>
    <s v="VISHESH TRIPATHI"/>
  </r>
  <r>
    <s v="Kausik Pattanaik"/>
  </r>
  <r>
    <s v="Sneha U Shet"/>
  </r>
  <r>
    <s v="Priyanka Neogi"/>
  </r>
  <r>
    <s v="Rakhi Kamboj"/>
  </r>
  <r>
    <s v="Gokul Singh Shah"/>
  </r>
  <r>
    <s v="Sakshi "/>
  </r>
  <r>
    <s v="Shankar Kumar Nanda"/>
  </r>
  <r>
    <s v="Puja nahak"/>
  </r>
  <r>
    <s v="Saumya Chandra"/>
  </r>
  <r>
    <s v="RAHUL RAJ ABHISHEK"/>
  </r>
  <r>
    <s v="KAPADIYA JAINY MANOJBHAI"/>
  </r>
  <r>
    <s v="Shivam Chavan "/>
  </r>
  <r>
    <s v="Sandeep Singh"/>
  </r>
  <r>
    <s v="Gaurav Somnath  Bombale"/>
  </r>
  <r>
    <s v="Sayyada Ifrah"/>
  </r>
  <r>
    <s v="Prithvi Srivastava"/>
  </r>
  <r>
    <s v="Priyanshu"/>
  </r>
  <r>
    <s v="Shashikant Chaudhary"/>
  </r>
  <r>
    <s v="Rishvanth G V "/>
  </r>
  <r>
    <s v="Fatmi Tahir"/>
  </r>
  <r>
    <s v="Ravinder "/>
  </r>
  <r>
    <s v="SAKSHAM TYAGI "/>
  </r>
  <r>
    <s v="Abhishek Maurya "/>
  </r>
  <r>
    <s v="Chandra lekha "/>
  </r>
  <r>
    <s v="Shravan Pandurang Padale"/>
  </r>
  <r>
    <s v="Shavi Sharma "/>
  </r>
  <r>
    <s v="Ashvi jain"/>
  </r>
  <r>
    <s v="Samikshya Priyadarshini Swain "/>
  </r>
  <r>
    <s v="Prasad Raut"/>
  </r>
  <r>
    <s v="Anshika mittal"/>
  </r>
  <r>
    <s v="Hariharasudhan M"/>
  </r>
  <r>
    <s v="Charu Bisht"/>
  </r>
  <r>
    <s v="Fareesa Masroor"/>
  </r>
  <r>
    <s v="Tanisha Tijare "/>
  </r>
  <r>
    <s v="Varsha"/>
  </r>
  <r>
    <s v="Sakshi Singh "/>
  </r>
  <r>
    <s v="Shardul vanage "/>
  </r>
  <r>
    <s v="Apoorva Oyshee"/>
  </r>
  <r>
    <s v="Dushyant Singh"/>
  </r>
  <r>
    <s v="PRITISH PRIYADARSHI PATRA"/>
  </r>
  <r>
    <s v="Maitri Soni"/>
  </r>
  <r>
    <s v="Sandali Kishore"/>
  </r>
  <r>
    <s v="Sahitya Bisht "/>
  </r>
  <r>
    <s v="Muhammed Ayman Kamel"/>
  </r>
  <r>
    <s v="Priyanshu Sharma"/>
  </r>
  <r>
    <s v="Amitesh Tiwari "/>
  </r>
  <r>
    <s v="Deepanshu Sharma"/>
  </r>
  <r>
    <s v="Sanjeet Kumar"/>
  </r>
  <r>
    <s v="Akash kumar soni"/>
  </r>
  <r>
    <s v="Mili Shandilya "/>
  </r>
  <r>
    <s v="Siddhi Jaiswal "/>
  </r>
  <r>
    <s v="Amruta M Joshi"/>
  </r>
  <r>
    <s v="Rajan kumar chaudhary "/>
  </r>
  <r>
    <s v="Vaishnavi Vishvnath Kanade "/>
  </r>
  <r>
    <s v="Santosh Saroj "/>
  </r>
  <r>
    <s v="Laiba Mahrukh Ansari "/>
  </r>
  <r>
    <s v="Kabyashree Hazarika"/>
  </r>
  <r>
    <s v="Prakriti Jha"/>
  </r>
  <r>
    <s v="Mayank Joshi "/>
  </r>
  <r>
    <s v="ADARSH GUPTA"/>
  </r>
  <r>
    <s v="YASAR ARAFATH M "/>
  </r>
  <r>
    <s v="Afsan Idrisi"/>
  </r>
  <r>
    <s v="Rutvi Menpara "/>
  </r>
  <r>
    <s v="Namrata Chaudhari "/>
  </r>
  <r>
    <s v="Rakesh Vanam"/>
  </r>
  <r>
    <s v="Ekta Rani"/>
  </r>
  <r>
    <s v="Jiya Khurana "/>
  </r>
  <r>
    <s v="Sudipta Hazra"/>
  </r>
  <r>
    <s v="Talika Bajaj"/>
  </r>
  <r>
    <s v="Vrushti Vyas"/>
  </r>
  <r>
    <s v="Rahul Sen"/>
  </r>
  <r>
    <s v="Ritik Kumar Gupta"/>
  </r>
  <r>
    <s v="Anshika Chaturvedi "/>
  </r>
  <r>
    <s v="Tanishq Sharma "/>
  </r>
  <r>
    <s v="Archana Nayaka A M"/>
  </r>
  <r>
    <s v="PREMKUMAR M"/>
  </r>
  <r>
    <s v="Sobhit Singhal"/>
  </r>
  <r>
    <s v="Ansh Malhotra "/>
  </r>
  <r>
    <s v="Satakshi Gupta "/>
  </r>
  <r>
    <s v="Ashirwad kumar"/>
  </r>
  <r>
    <s v="Shekinah.A"/>
  </r>
  <r>
    <s v="chitransh srivastava"/>
  </r>
  <r>
    <s v="Harsh Sindhwal "/>
  </r>
  <r>
    <s v="Madiha Fatema "/>
  </r>
  <r>
    <s v="GAURAV SONI "/>
  </r>
  <r>
    <s v="Seyram Dorgbetor "/>
  </r>
  <r>
    <s v="Sarah"/>
  </r>
  <r>
    <s v="Divyanidhi Dubey "/>
  </r>
  <r>
    <s v="Rohit Negi"/>
  </r>
  <r>
    <s v="Shekhar Thapa"/>
  </r>
  <r>
    <s v="Narravula Rohith"/>
  </r>
  <r>
    <s v="Anshika Mandwarya "/>
  </r>
  <r>
    <s v="Paluru Harshita Vasavi"/>
  </r>
  <r>
    <s v="Mahak "/>
  </r>
  <r>
    <s v="Khushmeet Singh"/>
  </r>
  <r>
    <s v="Kanikaa gupta "/>
  </r>
  <r>
    <s v="Misha Srivastava "/>
  </r>
  <r>
    <s v="Muhammad Anas"/>
  </r>
  <r>
    <s v="Aditya Kumar "/>
  </r>
  <r>
    <s v="Anjali Kumari"/>
  </r>
  <r>
    <s v="Arhama Saba "/>
  </r>
  <r>
    <s v="Asmita Lohia"/>
  </r>
  <r>
    <s v="KEERTHANA R"/>
  </r>
  <r>
    <s v="Appana p g s s m jayaraj"/>
  </r>
  <r>
    <s v="Rishik Chaudhary"/>
  </r>
  <r>
    <s v="Abyalew Teklu"/>
  </r>
  <r>
    <s v="Simran Tiwari "/>
  </r>
  <r>
    <s v="Maitri Patel "/>
  </r>
  <r>
    <s v="Jotiba Ashok Jadhav"/>
  </r>
  <r>
    <s v="Sakhi Chatterjee"/>
  </r>
  <r>
    <s v="Mannuru Tejaswani"/>
  </r>
  <r>
    <s v="Khushi Chadha"/>
  </r>
  <r>
    <s v="B.Shiva Sathvik"/>
  </r>
  <r>
    <s v="Himanjit Choudhury"/>
  </r>
  <r>
    <s v="Vishesh kataria "/>
  </r>
  <r>
    <s v="Ashok Kumar "/>
  </r>
  <r>
    <s v="Prasannakumar "/>
  </r>
  <r>
    <s v="Amit Kumar"/>
  </r>
  <r>
    <s v="Surendra Bheemanathini "/>
  </r>
  <r>
    <s v="Surya Pillalamarri"/>
  </r>
  <r>
    <s v="Erukonda Saikiran"/>
  </r>
  <r>
    <s v="Hardik Giri Goswami"/>
  </r>
  <r>
    <s v="Aniket Bihana"/>
  </r>
  <r>
    <s v="Vaibhav Ambadas Waghmare"/>
  </r>
  <r>
    <s v="Nishanth Pragnesh B "/>
  </r>
  <r>
    <s v="Aditya Naik"/>
  </r>
  <r>
    <s v="Abhishek Kansal"/>
  </r>
  <r>
    <s v="Hemant Singh Parihar"/>
  </r>
  <r>
    <s v="Anoushka Khemani "/>
  </r>
  <r>
    <s v="Dadvaiah Pavan "/>
  </r>
  <r>
    <s v="Aisha Jaiswal"/>
  </r>
  <r>
    <s v="Mounika Gannamanthi "/>
  </r>
  <r>
    <s v="Sparsh S. Pradhan"/>
  </r>
  <r>
    <s v="Saicharitha Yanambakam"/>
  </r>
  <r>
    <s v="Devhuti Mahore"/>
  </r>
  <r>
    <s v="Gayatri yadav "/>
  </r>
  <r>
    <s v="Tushar Tiwari"/>
  </r>
  <r>
    <s v="kashish kamra"/>
  </r>
  <r>
    <s v="Kanta Sai Dhanush"/>
  </r>
  <r>
    <s v="Sushant "/>
  </r>
  <r>
    <s v="Prathamesh Patil"/>
  </r>
  <r>
    <s v="Sejal Mahesh Vetkar"/>
  </r>
  <r>
    <s v="Ashna Tuli"/>
  </r>
  <r>
    <s v="Debnandini Kar"/>
  </r>
  <r>
    <s v="Ambreen Siddiqui "/>
  </r>
  <r>
    <s v="Lokesh"/>
  </r>
  <r>
    <s v="Charmie J Jain"/>
  </r>
  <r>
    <s v="Havilah Bodde"/>
  </r>
  <r>
    <s v="Vikanshi singh"/>
  </r>
  <r>
    <s v="Nunavath Akhila "/>
  </r>
  <r>
    <s v="M.Ramani"/>
  </r>
  <r>
    <s v="Yash Tiwari"/>
  </r>
  <r>
    <s v="Sudarshan Amol Saraswat "/>
  </r>
  <r>
    <s v="Harish A"/>
  </r>
  <r>
    <s v="Keerthika tangirala "/>
  </r>
  <r>
    <s v="Ezak Victory"/>
  </r>
  <r>
    <s v="Ranjith kumar v"/>
  </r>
  <r>
    <s v="Gayatri Choudhary"/>
  </r>
  <r>
    <s v="Sanjana Jayaraj"/>
  </r>
  <r>
    <s v="Vinodhini S"/>
  </r>
  <r>
    <s v="Kuheli sen"/>
  </r>
  <r>
    <s v="Ibrahim Bhaila"/>
  </r>
  <r>
    <s v="Dhruv Bhut"/>
  </r>
  <r>
    <s v="Deepak kushwaha"/>
  </r>
  <r>
    <s v="Rimpi Saikia"/>
  </r>
  <r>
    <s v="Pranav Matkar "/>
  </r>
  <r>
    <s v="Deva Rugved "/>
  </r>
  <r>
    <s v="Anchal Dubey"/>
  </r>
  <r>
    <s v="ADARSH  T"/>
  </r>
  <r>
    <s v="Gayatri Choudhary "/>
  </r>
  <r>
    <s v="Bhoomika aggarwal "/>
  </r>
  <r>
    <s v="Shashi Kumar"/>
  </r>
  <r>
    <s v="Gurudayal Maurya "/>
  </r>
  <r>
    <s v="Fadeela Naqash"/>
  </r>
  <r>
    <s v="Sourajit Deb "/>
  </r>
  <r>
    <s v="Nimanpreet Kaur"/>
  </r>
  <r>
    <s v="Aryan Khare"/>
  </r>
  <r>
    <s v="Nithya sree B"/>
  </r>
  <r>
    <s v="Akshay Kumar "/>
  </r>
  <r>
    <s v="Mani sathwik Barigela"/>
  </r>
  <r>
    <s v="Kamble Rutik"/>
  </r>
  <r>
    <s v="Kunal Pal "/>
  </r>
  <r>
    <s v="Humma Irshad"/>
  </r>
  <r>
    <s v="Bhavik Vimal Prajapati"/>
  </r>
  <r>
    <s v="Ayush Ajay Singh"/>
  </r>
  <r>
    <s v="Shireen Samir Momin"/>
  </r>
  <r>
    <s v="Yamini Singh "/>
  </r>
  <r>
    <s v="Anuj Kumar Tiwari"/>
  </r>
  <r>
    <s v="RUDRA KAUSHIK"/>
  </r>
  <r>
    <s v="Srikumar sahoo "/>
  </r>
  <r>
    <s v="KANDULA V UMADEEKSHITH REDDY "/>
  </r>
  <r>
    <s v="Athinamilagi A Vignesh K "/>
  </r>
  <r>
    <s v="Younus Md"/>
  </r>
  <r>
    <s v="Abdul Al Islam "/>
  </r>
  <r>
    <s v="Vaibhav Agrahari "/>
  </r>
  <r>
    <s v="Khushi Raj"/>
  </r>
  <r>
    <s v="Narendrakumar Kumawat"/>
  </r>
  <r>
    <s v="Jayeta Nandi "/>
  </r>
  <r>
    <s v="R.Vijay Vikas"/>
  </r>
  <r>
    <s v="Sanjeet Kumar"/>
  </r>
  <r>
    <s v="Aishwarya Kande"/>
  </r>
  <r>
    <s v="Sundaram Singh"/>
  </r>
  <r>
    <s v="Yash Bodade"/>
  </r>
  <r>
    <s v="Sweta Maurya"/>
  </r>
  <r>
    <s v="Laukik sanjay Kande "/>
  </r>
  <r>
    <s v="Tanisha Dhasmana"/>
  </r>
  <r>
    <s v="Venkata Gopi Gowravarapu "/>
  </r>
  <r>
    <s v="P.R.POOJA"/>
  </r>
  <r>
    <s v="Suhana Yadav"/>
  </r>
  <r>
    <s v="K.Kaviya"/>
  </r>
  <r>
    <s v="Anu Somy"/>
  </r>
  <r>
    <s v="Raju chitte "/>
  </r>
  <r>
    <s v="Poornima Gadipati "/>
  </r>
  <r>
    <s v="Shubham"/>
  </r>
  <r>
    <s v="Fatima Shafique "/>
  </r>
  <r>
    <s v="Aditya Pattnaik "/>
  </r>
  <r>
    <s v="Achu Abraham"/>
  </r>
  <r>
    <s v="Boini sushmitha "/>
  </r>
  <r>
    <s v="Pandiri Chaitanya Prakash"/>
  </r>
  <r>
    <s v="Thejas Bhat P"/>
  </r>
  <r>
    <s v="Bhumika Tiwari"/>
  </r>
  <r>
    <s v="Abhishek Kumar Srivastava"/>
  </r>
  <r>
    <s v="Vishnu S Menon"/>
  </r>
  <r>
    <s v="Manoj"/>
  </r>
  <r>
    <s v="Anamitra Bagchi"/>
  </r>
  <r>
    <s v="Nimmarasi Rahul Yadav "/>
  </r>
  <r>
    <s v="Palakuri Akshay goud "/>
  </r>
  <r>
    <s v="Himavamshi"/>
  </r>
  <r>
    <s v="Batool Amina "/>
  </r>
  <r>
    <s v="Umang Rupesh Modak "/>
  </r>
  <r>
    <s v="Yashpreet Singh Pannu"/>
  </r>
  <r>
    <s v="Mathesh Sankar K "/>
  </r>
  <r>
    <s v="Abish Kamran "/>
  </r>
  <r>
    <s v="K N Navaneet Singh"/>
  </r>
  <r>
    <s v="PEDDAKOTLA RAHUL "/>
  </r>
  <r>
    <s v="Vishal Singh "/>
  </r>
  <r>
    <m/>
  </r>
  <r>
    <m/>
  </r>
  <r>
    <m/>
  </r>
  <r>
    <m/>
  </r>
  <r>
    <m/>
  </r>
  <r>
    <m/>
  </r>
  <r>
    <m/>
  </r>
  <r>
    <m/>
  </r>
  <r>
    <m/>
  </r>
  <r>
    <m/>
  </r>
  <r>
    <m/>
  </r>
  <r>
    <m/>
  </r>
  <r>
    <m/>
  </r>
  <r>
    <m/>
  </r>
  <r>
    <m/>
  </r>
  <r>
    <m/>
  </r>
  <r>
    <m/>
  </r>
  <r>
    <m/>
  </r>
  <r>
    <m/>
  </r>
  <r>
    <m/>
  </r>
  <r>
    <m/>
  </r>
  <r>
    <m/>
  </r>
  <r>
    <m/>
  </r>
  <r>
    <m/>
  </r>
  <r>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6">
  <r>
    <x v="0"/>
    <n v="2"/>
    <m/>
    <m/>
    <m/>
    <x v="0"/>
    <n v="10"/>
  </r>
  <r>
    <x v="1"/>
    <n v="-2"/>
    <m/>
    <m/>
    <m/>
    <x v="1"/>
    <n v="8"/>
  </r>
  <r>
    <x v="2"/>
    <n v="5"/>
    <m/>
    <m/>
    <m/>
    <x v="2"/>
    <n v="8"/>
  </r>
  <r>
    <x v="3"/>
    <n v="0"/>
    <m/>
    <m/>
    <m/>
    <x v="3"/>
    <n v="9"/>
  </r>
  <r>
    <x v="4"/>
    <n v="6"/>
    <m/>
    <m/>
    <m/>
    <x v="4"/>
    <n v="7"/>
  </r>
  <r>
    <x v="5"/>
    <n v="4"/>
    <m/>
    <m/>
    <m/>
    <x v="5"/>
    <n v="9"/>
  </r>
  <r>
    <x v="6"/>
    <n v="3"/>
    <m/>
    <m/>
    <m/>
    <x v="6"/>
    <n v="7"/>
  </r>
  <r>
    <x v="7"/>
    <n v="7"/>
    <m/>
    <m/>
    <m/>
    <x v="7"/>
    <n v="7"/>
  </r>
  <r>
    <x v="8"/>
    <n v="5"/>
    <m/>
    <m/>
    <m/>
    <x v="8"/>
    <n v="8"/>
  </r>
  <r>
    <x v="9"/>
    <n v="1"/>
    <m/>
    <m/>
    <m/>
    <x v="9"/>
    <n v="9"/>
  </r>
  <r>
    <x v="10"/>
    <n v="5"/>
    <m/>
    <m/>
    <m/>
    <x v="10"/>
    <n v="7"/>
  </r>
  <r>
    <x v="11"/>
    <n v="8"/>
    <m/>
    <m/>
    <m/>
    <x v="11"/>
    <n v="7"/>
  </r>
  <r>
    <x v="12"/>
    <n v="5"/>
    <m/>
    <m/>
    <m/>
    <x v="12"/>
    <n v="10"/>
  </r>
  <r>
    <x v="13"/>
    <n v="2"/>
    <m/>
    <m/>
    <m/>
    <x v="13"/>
    <n v="5"/>
  </r>
  <r>
    <x v="14"/>
    <n v="4"/>
    <m/>
    <m/>
    <m/>
    <x v="14"/>
    <n v="7"/>
  </r>
  <r>
    <x v="15"/>
    <n v="9"/>
    <m/>
    <m/>
    <m/>
    <x v="15"/>
    <n v="5"/>
  </r>
  <r>
    <x v="16"/>
    <n v="12"/>
    <m/>
    <m/>
    <m/>
    <x v="16"/>
    <n v="9"/>
  </r>
  <r>
    <x v="17"/>
    <n v="4"/>
    <m/>
    <m/>
    <m/>
    <x v="17"/>
    <n v="4"/>
  </r>
  <r>
    <x v="18"/>
    <n v="6"/>
    <m/>
    <m/>
    <m/>
    <x v="18"/>
    <n v="7"/>
  </r>
  <r>
    <x v="19"/>
    <n v="6"/>
    <m/>
    <m/>
    <m/>
    <x v="19"/>
    <n v="10"/>
  </r>
  <r>
    <x v="20"/>
    <n v="8"/>
    <m/>
    <m/>
    <m/>
    <x v="20"/>
    <n v="8"/>
  </r>
  <r>
    <x v="21"/>
    <n v="4"/>
    <m/>
    <m/>
    <m/>
    <x v="21"/>
    <n v="8"/>
  </r>
  <r>
    <x v="22"/>
    <n v="4"/>
    <m/>
    <m/>
    <m/>
    <x v="22"/>
    <n v="10"/>
  </r>
  <r>
    <x v="23"/>
    <n v="3"/>
    <m/>
    <m/>
    <m/>
    <x v="23"/>
    <n v="7"/>
  </r>
  <r>
    <x v="24"/>
    <n v="6"/>
    <m/>
    <m/>
    <m/>
    <x v="24"/>
    <n v="6"/>
  </r>
  <r>
    <x v="25"/>
    <n v="1"/>
    <m/>
    <m/>
    <m/>
    <x v="25"/>
    <n v="7"/>
  </r>
  <r>
    <x v="26"/>
    <n v="4"/>
    <m/>
    <m/>
    <m/>
    <x v="26"/>
    <n v="7"/>
  </r>
  <r>
    <x v="27"/>
    <n v="13"/>
    <m/>
    <m/>
    <m/>
    <x v="27"/>
    <n v="7"/>
  </r>
  <r>
    <x v="28"/>
    <n v="-1"/>
    <m/>
    <m/>
    <m/>
    <x v="28"/>
    <n v="5"/>
  </r>
  <r>
    <x v="29"/>
    <n v="0"/>
    <m/>
    <m/>
    <m/>
    <x v="29"/>
    <n v="9"/>
  </r>
  <r>
    <x v="30"/>
    <n v="1"/>
    <m/>
    <m/>
    <m/>
    <x v="30"/>
    <n v="7"/>
  </r>
  <r>
    <x v="31"/>
    <n v="9"/>
    <m/>
    <m/>
    <m/>
    <x v="31"/>
    <n v="8"/>
  </r>
  <r>
    <x v="32"/>
    <n v="2"/>
    <m/>
    <m/>
    <m/>
    <x v="32"/>
    <n v="6"/>
  </r>
  <r>
    <x v="33"/>
    <n v="5"/>
    <m/>
    <m/>
    <m/>
    <x v="33"/>
    <n v="6"/>
  </r>
  <r>
    <x v="34"/>
    <n v="3"/>
    <m/>
    <m/>
    <m/>
    <x v="34"/>
    <n v="2"/>
  </r>
  <r>
    <x v="35"/>
    <n v="7"/>
    <m/>
    <m/>
    <m/>
    <x v="35"/>
    <n v="9"/>
  </r>
  <r>
    <x v="36"/>
    <n v="5"/>
    <m/>
    <m/>
    <m/>
    <x v="36"/>
    <n v="7"/>
  </r>
  <r>
    <x v="37"/>
    <n v="12"/>
    <m/>
    <m/>
    <m/>
    <x v="37"/>
    <n v="9"/>
  </r>
  <r>
    <x v="38"/>
    <n v="7"/>
    <m/>
    <m/>
    <m/>
    <x v="38"/>
    <n v="9"/>
  </r>
  <r>
    <x v="38"/>
    <n v="5"/>
    <m/>
    <m/>
    <m/>
    <x v="39"/>
    <n v="6"/>
  </r>
  <r>
    <x v="39"/>
    <n v="8"/>
    <m/>
    <m/>
    <m/>
    <x v="40"/>
    <n v="6"/>
  </r>
  <r>
    <x v="40"/>
    <n v="4"/>
    <m/>
    <m/>
    <m/>
    <x v="39"/>
    <n v="6"/>
  </r>
  <r>
    <x v="41"/>
    <n v="6"/>
    <m/>
    <m/>
    <m/>
    <x v="41"/>
    <n v="8"/>
  </r>
  <r>
    <x v="42"/>
    <n v="-1"/>
    <m/>
    <m/>
    <m/>
    <x v="42"/>
    <n v="9"/>
  </r>
  <r>
    <x v="43"/>
    <n v="2"/>
    <m/>
    <m/>
    <m/>
    <x v="43"/>
    <n v="9"/>
  </r>
  <r>
    <x v="44"/>
    <n v="8"/>
    <m/>
    <m/>
    <m/>
    <x v="44"/>
    <n v="8"/>
  </r>
  <r>
    <x v="45"/>
    <n v="2"/>
    <m/>
    <m/>
    <m/>
    <x v="45"/>
    <n v="9"/>
  </r>
  <r>
    <x v="46"/>
    <n v="7"/>
    <m/>
    <m/>
    <m/>
    <x v="46"/>
    <n v="6"/>
  </r>
  <r>
    <x v="47"/>
    <n v="6"/>
    <m/>
    <m/>
    <m/>
    <x v="47"/>
    <n v="10"/>
  </r>
  <r>
    <x v="48"/>
    <n v="1"/>
    <m/>
    <m/>
    <m/>
    <x v="48"/>
    <n v="8"/>
  </r>
  <r>
    <x v="49"/>
    <n v="4"/>
    <m/>
    <m/>
    <m/>
    <x v="49"/>
    <n v="7"/>
  </r>
  <r>
    <x v="50"/>
    <n v="6"/>
    <m/>
    <m/>
    <m/>
    <x v="50"/>
    <n v="8"/>
  </r>
  <r>
    <x v="51"/>
    <n v="8"/>
    <m/>
    <m/>
    <m/>
    <x v="51"/>
    <n v="8"/>
  </r>
  <r>
    <x v="52"/>
    <n v="8"/>
    <m/>
    <m/>
    <m/>
    <x v="52"/>
    <n v="9"/>
  </r>
  <r>
    <x v="53"/>
    <n v="7"/>
    <m/>
    <m/>
    <m/>
    <x v="53"/>
    <n v="8"/>
  </r>
  <r>
    <x v="54"/>
    <n v="-1"/>
    <m/>
    <m/>
    <m/>
    <x v="54"/>
    <n v="5"/>
  </r>
  <r>
    <x v="55"/>
    <n v="4"/>
    <m/>
    <m/>
    <m/>
    <x v="55"/>
    <n v="7"/>
  </r>
  <r>
    <x v="56"/>
    <n v="2"/>
    <m/>
    <m/>
    <m/>
    <x v="56"/>
    <n v="8"/>
  </r>
  <r>
    <x v="57"/>
    <n v="8"/>
    <m/>
    <m/>
    <m/>
    <x v="57"/>
    <n v="9"/>
  </r>
  <r>
    <x v="58"/>
    <n v="8"/>
    <m/>
    <m/>
    <m/>
    <x v="58"/>
    <n v="6"/>
  </r>
  <r>
    <x v="59"/>
    <n v="8"/>
    <m/>
    <m/>
    <m/>
    <x v="59"/>
    <n v="8"/>
  </r>
  <r>
    <x v="60"/>
    <n v="6"/>
    <m/>
    <m/>
    <m/>
    <x v="60"/>
    <n v="6"/>
  </r>
  <r>
    <x v="61"/>
    <n v="5"/>
    <m/>
    <m/>
    <m/>
    <x v="61"/>
    <n v="8"/>
  </r>
  <r>
    <x v="62"/>
    <n v="3"/>
    <m/>
    <m/>
    <m/>
    <x v="62"/>
    <n v="8"/>
  </r>
  <r>
    <x v="63"/>
    <n v="6"/>
    <m/>
    <m/>
    <m/>
    <x v="63"/>
    <n v="7"/>
  </r>
  <r>
    <x v="64"/>
    <n v="6"/>
    <m/>
    <m/>
    <m/>
    <x v="64"/>
    <n v="9"/>
  </r>
  <r>
    <x v="65"/>
    <n v="10"/>
    <m/>
    <m/>
    <m/>
    <x v="65"/>
    <n v="9"/>
  </r>
  <r>
    <x v="66"/>
    <n v="11"/>
    <m/>
    <m/>
    <m/>
    <x v="66"/>
    <n v="7"/>
  </r>
  <r>
    <x v="67"/>
    <n v="3"/>
    <m/>
    <m/>
    <m/>
    <x v="67"/>
    <n v="9"/>
  </r>
  <r>
    <x v="68"/>
    <n v="-1"/>
    <m/>
    <m/>
    <m/>
    <x v="68"/>
    <n v="8"/>
  </r>
  <r>
    <x v="69"/>
    <n v="1"/>
    <m/>
    <m/>
    <m/>
    <x v="69"/>
    <n v="7"/>
  </r>
  <r>
    <x v="70"/>
    <n v="5"/>
    <m/>
    <m/>
    <m/>
    <x v="70"/>
    <n v="5"/>
  </r>
  <r>
    <x v="71"/>
    <n v="2"/>
    <m/>
    <m/>
    <m/>
    <x v="71"/>
    <n v="9"/>
  </r>
  <r>
    <x v="72"/>
    <n v="5"/>
    <m/>
    <m/>
    <m/>
    <x v="72"/>
    <n v="9"/>
  </r>
  <r>
    <x v="73"/>
    <n v="-1"/>
    <m/>
    <m/>
    <m/>
    <x v="73"/>
    <n v="7"/>
  </r>
  <r>
    <x v="74"/>
    <n v="8"/>
    <m/>
    <m/>
    <m/>
    <x v="74"/>
    <n v="7"/>
  </r>
  <r>
    <x v="75"/>
    <n v="4"/>
    <m/>
    <m/>
    <m/>
    <x v="75"/>
    <n v="8"/>
  </r>
  <r>
    <x v="76"/>
    <n v="8"/>
    <m/>
    <m/>
    <m/>
    <x v="76"/>
    <n v="8"/>
  </r>
  <r>
    <x v="77"/>
    <n v="3"/>
    <m/>
    <m/>
    <m/>
    <x v="77"/>
    <n v="9"/>
  </r>
  <r>
    <x v="78"/>
    <n v="6"/>
    <m/>
    <m/>
    <m/>
    <x v="78"/>
    <n v="9"/>
  </r>
  <r>
    <x v="79"/>
    <n v="0"/>
    <m/>
    <m/>
    <m/>
    <x v="79"/>
    <n v="8"/>
  </r>
  <r>
    <x v="80"/>
    <n v="0"/>
    <m/>
    <m/>
    <m/>
    <x v="80"/>
    <n v="5"/>
  </r>
  <r>
    <x v="81"/>
    <n v="6"/>
    <m/>
    <m/>
    <m/>
    <x v="81"/>
    <n v="7"/>
  </r>
  <r>
    <x v="82"/>
    <n v="4"/>
    <m/>
    <m/>
    <m/>
    <x v="82"/>
    <n v="7"/>
  </r>
  <r>
    <x v="83"/>
    <n v="5"/>
    <m/>
    <m/>
    <m/>
    <x v="83"/>
    <n v="7"/>
  </r>
  <r>
    <x v="84"/>
    <n v="7"/>
    <m/>
    <m/>
    <m/>
    <x v="84"/>
    <n v="8"/>
  </r>
  <r>
    <x v="85"/>
    <n v="5"/>
    <m/>
    <m/>
    <m/>
    <x v="85"/>
    <n v="7"/>
  </r>
  <r>
    <x v="86"/>
    <n v="9"/>
    <m/>
    <m/>
    <m/>
    <x v="86"/>
    <n v="6"/>
  </r>
  <r>
    <x v="87"/>
    <n v="9"/>
    <m/>
    <m/>
    <m/>
    <x v="87"/>
    <n v="8"/>
  </r>
  <r>
    <x v="88"/>
    <n v="5"/>
    <m/>
    <m/>
    <m/>
    <x v="88"/>
    <n v="5"/>
  </r>
  <r>
    <x v="89"/>
    <n v="3"/>
    <m/>
    <m/>
    <m/>
    <x v="89"/>
    <n v="5"/>
  </r>
  <r>
    <x v="90"/>
    <n v="5"/>
    <m/>
    <m/>
    <m/>
    <x v="90"/>
    <n v="8"/>
  </r>
  <r>
    <x v="91"/>
    <n v="7"/>
    <m/>
    <m/>
    <m/>
    <x v="91"/>
    <n v="9"/>
  </r>
  <r>
    <x v="92"/>
    <n v="9"/>
    <m/>
    <m/>
    <m/>
    <x v="92"/>
    <n v="7"/>
  </r>
  <r>
    <x v="93"/>
    <n v="9"/>
    <m/>
    <m/>
    <m/>
    <x v="93"/>
    <n v="7"/>
  </r>
  <r>
    <x v="94"/>
    <n v="4"/>
    <m/>
    <m/>
    <m/>
    <x v="94"/>
    <n v="6"/>
  </r>
  <r>
    <x v="95"/>
    <n v="6"/>
    <m/>
    <m/>
    <m/>
    <x v="95"/>
    <n v="9"/>
  </r>
  <r>
    <x v="96"/>
    <n v="9"/>
    <m/>
    <m/>
    <m/>
    <x v="96"/>
    <n v="9"/>
  </r>
  <r>
    <x v="97"/>
    <n v="6"/>
    <m/>
    <m/>
    <m/>
    <x v="97"/>
    <n v="8"/>
  </r>
  <r>
    <x v="98"/>
    <n v="8"/>
    <m/>
    <m/>
    <m/>
    <x v="98"/>
    <n v="8"/>
  </r>
  <r>
    <x v="99"/>
    <n v="5"/>
    <m/>
    <m/>
    <m/>
    <x v="99"/>
    <n v="8"/>
  </r>
  <r>
    <x v="100"/>
    <n v="5"/>
    <m/>
    <m/>
    <m/>
    <x v="100"/>
    <n v="9"/>
  </r>
  <r>
    <x v="101"/>
    <n v="6"/>
    <m/>
    <m/>
    <m/>
    <x v="101"/>
    <n v="7"/>
  </r>
  <r>
    <x v="102"/>
    <n v="4"/>
    <m/>
    <m/>
    <m/>
    <x v="102"/>
    <n v="8"/>
  </r>
  <r>
    <x v="103"/>
    <n v="3"/>
    <m/>
    <m/>
    <m/>
    <x v="103"/>
    <n v="7"/>
  </r>
  <r>
    <x v="104"/>
    <n v="7"/>
    <m/>
    <m/>
    <m/>
    <x v="104"/>
    <n v="9"/>
  </r>
  <r>
    <x v="105"/>
    <n v="7"/>
    <m/>
    <m/>
    <m/>
    <x v="105"/>
    <n v="6"/>
  </r>
  <r>
    <x v="106"/>
    <n v="1"/>
    <m/>
    <m/>
    <m/>
    <x v="106"/>
    <n v="9"/>
  </r>
  <r>
    <x v="107"/>
    <n v="4"/>
    <m/>
    <m/>
    <m/>
    <x v="107"/>
    <n v="7"/>
  </r>
  <r>
    <x v="108"/>
    <n v="-2"/>
    <m/>
    <m/>
    <m/>
    <x v="108"/>
    <n v="7"/>
  </r>
  <r>
    <x v="109"/>
    <n v="7"/>
    <m/>
    <m/>
    <m/>
    <x v="109"/>
    <n v="7"/>
  </r>
  <r>
    <x v="110"/>
    <n v="6"/>
    <m/>
    <m/>
    <m/>
    <x v="110"/>
    <n v="3"/>
  </r>
  <r>
    <x v="111"/>
    <n v="6"/>
    <m/>
    <m/>
    <m/>
    <x v="111"/>
    <n v="7"/>
  </r>
  <r>
    <x v="112"/>
    <n v="-1"/>
    <m/>
    <m/>
    <m/>
    <x v="112"/>
    <n v="6"/>
  </r>
  <r>
    <x v="113"/>
    <n v="4"/>
    <m/>
    <m/>
    <m/>
    <x v="113"/>
    <n v="7"/>
  </r>
  <r>
    <x v="114"/>
    <n v="7"/>
    <m/>
    <m/>
    <m/>
    <x v="114"/>
    <n v="5"/>
  </r>
  <r>
    <x v="115"/>
    <n v="6"/>
    <m/>
    <m/>
    <m/>
    <x v="115"/>
    <n v="7"/>
  </r>
  <r>
    <x v="116"/>
    <n v="1"/>
    <m/>
    <m/>
    <m/>
    <x v="116"/>
    <n v="5"/>
  </r>
  <r>
    <x v="117"/>
    <n v="9"/>
    <m/>
    <m/>
    <m/>
    <x v="117"/>
    <n v="7"/>
  </r>
  <r>
    <x v="118"/>
    <n v="3"/>
    <m/>
    <m/>
    <m/>
    <x v="118"/>
    <n v="5"/>
  </r>
  <r>
    <x v="119"/>
    <n v="4"/>
    <m/>
    <m/>
    <m/>
    <x v="119"/>
    <n v="5"/>
  </r>
  <r>
    <x v="120"/>
    <n v="6"/>
    <m/>
    <m/>
    <m/>
    <x v="120"/>
    <n v="6"/>
  </r>
  <r>
    <x v="121"/>
    <n v="2"/>
    <m/>
    <m/>
    <m/>
    <x v="121"/>
    <n v="7"/>
  </r>
  <r>
    <x v="122"/>
    <n v="7"/>
    <m/>
    <m/>
    <m/>
    <x v="122"/>
    <n v="6"/>
  </r>
  <r>
    <x v="123"/>
    <n v="1"/>
    <m/>
    <m/>
    <m/>
    <x v="123"/>
    <n v="8"/>
  </r>
  <r>
    <x v="124"/>
    <n v="9"/>
    <m/>
    <m/>
    <m/>
    <x v="124"/>
    <n v="6"/>
  </r>
  <r>
    <x v="125"/>
    <n v="10"/>
    <m/>
    <m/>
    <m/>
    <x v="125"/>
    <n v="9"/>
  </r>
  <r>
    <x v="126"/>
    <n v="2"/>
    <m/>
    <m/>
    <m/>
    <x v="126"/>
    <n v="7"/>
  </r>
  <r>
    <x v="127"/>
    <n v="5"/>
    <m/>
    <m/>
    <m/>
    <x v="127"/>
    <n v="8"/>
  </r>
  <r>
    <x v="128"/>
    <n v="5"/>
    <m/>
    <m/>
    <m/>
    <x v="128"/>
    <n v="9"/>
  </r>
  <r>
    <x v="129"/>
    <n v="5"/>
    <m/>
    <m/>
    <m/>
    <x v="129"/>
    <n v="7"/>
  </r>
  <r>
    <x v="130"/>
    <n v="3"/>
    <m/>
    <m/>
    <m/>
    <x v="130"/>
    <n v="10"/>
  </r>
  <r>
    <x v="131"/>
    <n v="6"/>
    <m/>
    <m/>
    <m/>
    <x v="131"/>
    <n v="8"/>
  </r>
  <r>
    <x v="132"/>
    <n v="6"/>
    <m/>
    <m/>
    <m/>
    <x v="132"/>
    <n v="9"/>
  </r>
  <r>
    <x v="133"/>
    <n v="3"/>
    <m/>
    <m/>
    <m/>
    <x v="133"/>
    <n v="8"/>
  </r>
  <r>
    <x v="134"/>
    <n v="6"/>
    <m/>
    <m/>
    <m/>
    <x v="134"/>
    <n v="8"/>
  </r>
  <r>
    <x v="135"/>
    <n v="6"/>
    <m/>
    <m/>
    <m/>
    <x v="135"/>
    <n v="8"/>
  </r>
  <r>
    <x v="136"/>
    <n v="6"/>
    <m/>
    <m/>
    <m/>
    <x v="136"/>
    <n v="6"/>
  </r>
  <r>
    <x v="137"/>
    <n v="4"/>
    <m/>
    <m/>
    <m/>
    <x v="137"/>
    <n v="3"/>
  </r>
  <r>
    <x v="138"/>
    <n v="3"/>
    <m/>
    <m/>
    <m/>
    <x v="138"/>
    <n v="9"/>
  </r>
  <r>
    <x v="139"/>
    <n v="5"/>
    <m/>
    <m/>
    <m/>
    <x v="139"/>
    <n v="4"/>
  </r>
  <r>
    <x v="140"/>
    <n v="3"/>
    <m/>
    <m/>
    <m/>
    <x v="140"/>
    <n v="9"/>
  </r>
  <r>
    <x v="141"/>
    <n v="9"/>
    <m/>
    <m/>
    <m/>
    <x v="141"/>
    <n v="9"/>
  </r>
  <r>
    <x v="142"/>
    <n v="9"/>
    <m/>
    <m/>
    <m/>
    <x v="142"/>
    <n v="2"/>
  </r>
  <r>
    <x v="143"/>
    <n v="6"/>
    <m/>
    <m/>
    <m/>
    <x v="143"/>
    <n v="5"/>
  </r>
  <r>
    <x v="144"/>
    <n v="6"/>
    <m/>
    <m/>
    <m/>
    <x v="144"/>
    <n v="-2"/>
  </r>
  <r>
    <x v="145"/>
    <n v="1"/>
    <m/>
    <m/>
    <m/>
    <x v="145"/>
    <n v="8"/>
  </r>
  <r>
    <x v="146"/>
    <n v="7"/>
    <m/>
    <m/>
    <m/>
    <x v="146"/>
    <n v="7"/>
  </r>
  <r>
    <x v="147"/>
    <n v="1"/>
    <m/>
    <m/>
    <m/>
    <x v="147"/>
    <n v="7"/>
  </r>
  <r>
    <x v="148"/>
    <n v="3"/>
    <m/>
    <m/>
    <m/>
    <x v="148"/>
    <n v="7"/>
  </r>
  <r>
    <x v="149"/>
    <n v="6"/>
    <m/>
    <m/>
    <m/>
    <x v="149"/>
    <n v="3"/>
  </r>
  <r>
    <x v="150"/>
    <n v="3"/>
    <m/>
    <m/>
    <m/>
    <x v="150"/>
    <n v="7"/>
  </r>
  <r>
    <x v="151"/>
    <n v="-2"/>
    <m/>
    <m/>
    <m/>
    <x v="151"/>
    <n v="7"/>
  </r>
  <r>
    <x v="152"/>
    <n v="-2"/>
    <m/>
    <m/>
    <m/>
    <x v="152"/>
    <n v="7"/>
  </r>
  <r>
    <x v="153"/>
    <n v="2"/>
    <m/>
    <m/>
    <m/>
    <x v="153"/>
    <n v="9"/>
  </r>
  <r>
    <x v="154"/>
    <n v="5"/>
    <m/>
    <m/>
    <m/>
    <x v="154"/>
    <n v="8"/>
  </r>
  <r>
    <x v="155"/>
    <n v="0"/>
    <m/>
    <m/>
    <m/>
    <x v="155"/>
    <n v="8"/>
  </r>
  <r>
    <x v="156"/>
    <n v="9"/>
    <m/>
    <m/>
    <m/>
    <x v="156"/>
    <n v="7"/>
  </r>
  <r>
    <x v="157"/>
    <n v="10"/>
    <m/>
    <m/>
    <m/>
    <x v="157"/>
    <n v="7"/>
  </r>
  <r>
    <x v="158"/>
    <n v="2"/>
    <m/>
    <m/>
    <m/>
    <x v="158"/>
    <n v="7"/>
  </r>
  <r>
    <x v="159"/>
    <n v="1"/>
    <m/>
    <m/>
    <m/>
    <x v="159"/>
    <n v="9"/>
  </r>
  <r>
    <x v="160"/>
    <n v="5"/>
    <m/>
    <m/>
    <m/>
    <x v="160"/>
    <n v="4"/>
  </r>
  <r>
    <x v="161"/>
    <n v="5"/>
    <m/>
    <m/>
    <m/>
    <x v="161"/>
    <n v="3"/>
  </r>
  <r>
    <x v="162"/>
    <n v="-2"/>
    <m/>
    <m/>
    <m/>
    <x v="162"/>
    <n v="9"/>
  </r>
  <r>
    <x v="163"/>
    <n v="-4"/>
    <m/>
    <m/>
    <m/>
    <x v="163"/>
    <n v="5"/>
  </r>
  <r>
    <x v="164"/>
    <n v="0"/>
    <m/>
    <m/>
    <m/>
    <x v="164"/>
    <n v="7"/>
  </r>
  <r>
    <x v="165"/>
    <n v="1"/>
    <m/>
    <m/>
    <m/>
    <x v="165"/>
    <n v="7"/>
  </r>
  <r>
    <x v="166"/>
    <n v="6"/>
    <m/>
    <m/>
    <m/>
    <x v="166"/>
    <n v="6"/>
  </r>
  <r>
    <x v="167"/>
    <n v="4"/>
    <m/>
    <m/>
    <m/>
    <x v="167"/>
    <n v="8"/>
  </r>
  <r>
    <x v="168"/>
    <n v="-1"/>
    <m/>
    <m/>
    <m/>
    <x v="168"/>
    <n v="9"/>
  </r>
  <r>
    <x v="169"/>
    <n v="13"/>
    <m/>
    <m/>
    <m/>
    <x v="169"/>
    <n v="9"/>
  </r>
  <r>
    <x v="170"/>
    <n v="3"/>
    <m/>
    <m/>
    <m/>
    <x v="170"/>
    <n v="6"/>
  </r>
  <r>
    <x v="171"/>
    <n v="9"/>
    <m/>
    <m/>
    <m/>
    <x v="171"/>
    <n v="8"/>
  </r>
  <r>
    <x v="172"/>
    <n v="1"/>
    <m/>
    <m/>
    <m/>
    <x v="172"/>
    <n v="8"/>
  </r>
  <r>
    <x v="173"/>
    <n v="6"/>
    <m/>
    <m/>
    <m/>
    <x v="173"/>
    <n v="6"/>
  </r>
  <r>
    <x v="174"/>
    <n v="6"/>
    <m/>
    <m/>
    <m/>
    <x v="174"/>
    <n v="7"/>
  </r>
  <r>
    <x v="175"/>
    <n v="1"/>
    <m/>
    <m/>
    <m/>
    <x v="175"/>
    <n v="9"/>
  </r>
  <r>
    <x v="176"/>
    <n v="-5"/>
    <m/>
    <m/>
    <m/>
    <x v="176"/>
    <n v="7"/>
  </r>
  <r>
    <x v="177"/>
    <n v="5"/>
    <m/>
    <m/>
    <m/>
    <x v="177"/>
    <n v="8"/>
  </r>
  <r>
    <x v="178"/>
    <n v="3"/>
    <m/>
    <m/>
    <m/>
    <x v="178"/>
    <n v="5"/>
  </r>
  <r>
    <x v="179"/>
    <n v="5"/>
    <m/>
    <m/>
    <m/>
    <x v="179"/>
    <n v="7"/>
  </r>
  <r>
    <x v="180"/>
    <n v="2"/>
    <m/>
    <m/>
    <m/>
    <x v="180"/>
    <n v="8"/>
  </r>
  <r>
    <x v="181"/>
    <n v="8"/>
    <m/>
    <m/>
    <m/>
    <x v="181"/>
    <n v="5"/>
  </r>
  <r>
    <x v="182"/>
    <n v="5"/>
    <m/>
    <m/>
    <m/>
    <x v="181"/>
    <n v="5"/>
  </r>
  <r>
    <x v="183"/>
    <n v="3"/>
    <m/>
    <m/>
    <m/>
    <x v="182"/>
    <n v="7"/>
  </r>
  <r>
    <x v="184"/>
    <n v="1"/>
    <m/>
    <m/>
    <m/>
    <x v="183"/>
    <n v="5"/>
  </r>
  <r>
    <x v="185"/>
    <n v="2"/>
    <m/>
    <m/>
    <m/>
    <x v="184"/>
    <n v="8"/>
  </r>
  <r>
    <x v="186"/>
    <n v="9"/>
    <m/>
    <m/>
    <m/>
    <x v="185"/>
    <n v="8"/>
  </r>
  <r>
    <x v="187"/>
    <n v="2"/>
    <m/>
    <m/>
    <m/>
    <x v="186"/>
    <n v="7"/>
  </r>
  <r>
    <x v="188"/>
    <n v="4"/>
    <m/>
    <m/>
    <m/>
    <x v="187"/>
    <n v="5"/>
  </r>
  <r>
    <x v="189"/>
    <n v="4"/>
    <m/>
    <m/>
    <m/>
    <x v="188"/>
    <n v="7"/>
  </r>
  <r>
    <x v="190"/>
    <n v="5"/>
    <m/>
    <m/>
    <m/>
    <x v="189"/>
    <n v="9"/>
  </r>
  <r>
    <x v="191"/>
    <n v="4"/>
    <m/>
    <m/>
    <m/>
    <x v="190"/>
    <n v="7"/>
  </r>
  <r>
    <x v="192"/>
    <n v="7"/>
    <m/>
    <m/>
    <m/>
    <x v="191"/>
    <n v="10"/>
  </r>
  <r>
    <x v="193"/>
    <n v="1"/>
    <m/>
    <m/>
    <m/>
    <x v="192"/>
    <n v="8"/>
  </r>
  <r>
    <x v="194"/>
    <n v="1"/>
    <m/>
    <m/>
    <m/>
    <x v="193"/>
    <n v="6"/>
  </r>
  <r>
    <x v="195"/>
    <n v="7"/>
    <m/>
    <m/>
    <m/>
    <x v="194"/>
    <n v="7"/>
  </r>
  <r>
    <x v="196"/>
    <n v="7"/>
    <m/>
    <m/>
    <m/>
    <x v="195"/>
    <n v="7"/>
  </r>
  <r>
    <x v="197"/>
    <n v="6"/>
    <m/>
    <m/>
    <m/>
    <x v="196"/>
    <n v="9"/>
  </r>
  <r>
    <x v="198"/>
    <n v="4"/>
    <m/>
    <m/>
    <m/>
    <x v="197"/>
    <n v="9"/>
  </r>
  <r>
    <x v="199"/>
    <n v="6"/>
    <m/>
    <m/>
    <m/>
    <x v="198"/>
    <n v="8"/>
  </r>
  <r>
    <x v="200"/>
    <n v="2"/>
    <m/>
    <m/>
    <m/>
    <x v="199"/>
    <n v="7"/>
  </r>
  <r>
    <x v="201"/>
    <n v="3"/>
    <m/>
    <m/>
    <m/>
    <x v="200"/>
    <n v="8"/>
  </r>
  <r>
    <x v="202"/>
    <n v="7"/>
    <m/>
    <m/>
    <m/>
    <x v="201"/>
    <n v="8"/>
  </r>
  <r>
    <x v="203"/>
    <n v="-3"/>
    <m/>
    <m/>
    <m/>
    <x v="202"/>
    <n v="7"/>
  </r>
  <r>
    <x v="204"/>
    <n v="9"/>
    <m/>
    <m/>
    <m/>
    <x v="203"/>
    <n v="9"/>
  </r>
  <r>
    <x v="205"/>
    <n v="2"/>
    <m/>
    <m/>
    <m/>
    <x v="204"/>
    <n v="8"/>
  </r>
  <r>
    <x v="206"/>
    <n v="3"/>
    <m/>
    <m/>
    <m/>
    <x v="205"/>
    <n v="9"/>
  </r>
  <r>
    <x v="207"/>
    <n v="0"/>
    <m/>
    <m/>
    <m/>
    <x v="206"/>
    <n v="9"/>
  </r>
  <r>
    <x v="208"/>
    <n v="-3"/>
    <m/>
    <m/>
    <m/>
    <x v="207"/>
    <n v="7"/>
  </r>
  <r>
    <x v="209"/>
    <n v="7"/>
    <m/>
    <m/>
    <m/>
    <x v="208"/>
    <n v="9"/>
  </r>
  <r>
    <x v="210"/>
    <n v="4"/>
    <m/>
    <m/>
    <m/>
    <x v="209"/>
    <n v="6"/>
  </r>
  <r>
    <x v="211"/>
    <n v="8"/>
    <m/>
    <m/>
    <m/>
    <x v="210"/>
    <n v="8"/>
  </r>
  <r>
    <x v="212"/>
    <n v="5"/>
    <m/>
    <m/>
    <m/>
    <x v="211"/>
    <n v="9"/>
  </r>
  <r>
    <x v="213"/>
    <n v="1"/>
    <m/>
    <m/>
    <m/>
    <x v="212"/>
    <n v="5"/>
  </r>
  <r>
    <x v="214"/>
    <n v="3"/>
    <m/>
    <m/>
    <m/>
    <x v="213"/>
    <n v="7"/>
  </r>
  <r>
    <x v="215"/>
    <n v="1"/>
    <m/>
    <m/>
    <m/>
    <x v="214"/>
    <n v="5"/>
  </r>
  <r>
    <x v="216"/>
    <n v="5"/>
    <m/>
    <m/>
    <m/>
    <x v="215"/>
    <n v="7"/>
  </r>
  <r>
    <x v="217"/>
    <n v="4"/>
    <m/>
    <m/>
    <m/>
    <x v="216"/>
    <n v="7"/>
  </r>
  <r>
    <x v="218"/>
    <n v="4"/>
    <m/>
    <m/>
    <m/>
    <x v="217"/>
    <n v="8"/>
  </r>
  <r>
    <x v="219"/>
    <n v="7"/>
    <m/>
    <m/>
    <m/>
    <x v="218"/>
    <n v="9"/>
  </r>
  <r>
    <x v="220"/>
    <n v="5"/>
    <m/>
    <m/>
    <m/>
    <x v="219"/>
    <n v="10"/>
  </r>
  <r>
    <x v="221"/>
    <n v="0"/>
    <m/>
    <m/>
    <m/>
    <x v="220"/>
    <n v="10"/>
  </r>
  <r>
    <x v="222"/>
    <n v="3"/>
    <m/>
    <m/>
    <m/>
    <x v="221"/>
    <n v="7"/>
  </r>
  <r>
    <x v="223"/>
    <n v="4"/>
    <m/>
    <m/>
    <m/>
    <x v="222"/>
    <n v="9"/>
  </r>
  <r>
    <x v="224"/>
    <n v="10"/>
    <m/>
    <m/>
    <m/>
    <x v="223"/>
    <n v="8"/>
  </r>
  <r>
    <x v="225"/>
    <n v="4"/>
    <m/>
    <m/>
    <m/>
    <x v="224"/>
    <n v="8"/>
  </r>
  <r>
    <x v="226"/>
    <n v="-3"/>
    <m/>
    <m/>
    <m/>
    <x v="225"/>
    <n v="9"/>
  </r>
  <r>
    <x v="227"/>
    <n v="10"/>
    <m/>
    <m/>
    <m/>
    <x v="226"/>
    <n v="8"/>
  </r>
  <r>
    <x v="228"/>
    <n v="5"/>
    <m/>
    <m/>
    <m/>
    <x v="227"/>
    <n v="5"/>
  </r>
  <r>
    <x v="229"/>
    <n v="-2"/>
    <m/>
    <m/>
    <m/>
    <x v="228"/>
    <n v="8"/>
  </r>
  <r>
    <x v="230"/>
    <n v="1"/>
    <m/>
    <m/>
    <m/>
    <x v="229"/>
    <n v="7"/>
  </r>
  <r>
    <x v="231"/>
    <n v="3"/>
    <m/>
    <m/>
    <m/>
    <x v="230"/>
    <n v="9"/>
  </r>
  <r>
    <x v="232"/>
    <n v="9"/>
    <m/>
    <m/>
    <m/>
    <x v="231"/>
    <n v="6"/>
  </r>
  <r>
    <x v="233"/>
    <n v="1"/>
    <m/>
    <m/>
    <m/>
    <x v="232"/>
    <n v="8"/>
  </r>
  <r>
    <x v="234"/>
    <n v="-2"/>
    <m/>
    <m/>
    <m/>
    <x v="233"/>
    <n v="6"/>
  </r>
  <r>
    <x v="235"/>
    <n v="6"/>
    <m/>
    <m/>
    <m/>
    <x v="234"/>
    <n v="10"/>
  </r>
  <r>
    <x v="236"/>
    <n v="6"/>
    <m/>
    <m/>
    <m/>
    <x v="235"/>
    <n v="9"/>
  </r>
  <r>
    <x v="237"/>
    <n v="2"/>
    <m/>
    <m/>
    <m/>
    <x v="236"/>
    <n v="7"/>
  </r>
  <r>
    <x v="238"/>
    <n v="3"/>
    <m/>
    <m/>
    <m/>
    <x v="237"/>
    <n v="8"/>
  </r>
  <r>
    <x v="239"/>
    <n v="1"/>
    <m/>
    <m/>
    <m/>
    <x v="238"/>
    <n v="6"/>
  </r>
  <r>
    <x v="240"/>
    <n v="3"/>
    <m/>
    <m/>
    <m/>
    <x v="239"/>
    <n v="6"/>
  </r>
  <r>
    <x v="241"/>
    <n v="2"/>
    <m/>
    <m/>
    <m/>
    <x v="240"/>
    <n v="8"/>
  </r>
  <r>
    <x v="242"/>
    <n v="4"/>
    <m/>
    <m/>
    <m/>
    <x v="241"/>
    <n v="7"/>
  </r>
  <r>
    <x v="243"/>
    <n v="-1"/>
    <m/>
    <m/>
    <m/>
    <x v="242"/>
    <n v="6"/>
  </r>
  <r>
    <x v="92"/>
    <n v="8"/>
    <m/>
    <m/>
    <m/>
    <x v="243"/>
    <n v="9"/>
  </r>
  <r>
    <x v="244"/>
    <n v="6"/>
    <m/>
    <m/>
    <m/>
    <x v="244"/>
    <n v="7"/>
  </r>
  <r>
    <x v="245"/>
    <n v="10"/>
    <m/>
    <m/>
    <m/>
    <x v="245"/>
    <n v="9"/>
  </r>
  <r>
    <x v="246"/>
    <n v="4"/>
    <m/>
    <m/>
    <m/>
    <x v="246"/>
    <n v="6"/>
  </r>
  <r>
    <x v="247"/>
    <n v="4"/>
    <m/>
    <m/>
    <m/>
    <x v="247"/>
    <n v="8"/>
  </r>
  <r>
    <x v="248"/>
    <n v="3"/>
    <m/>
    <m/>
    <m/>
    <x v="248"/>
    <n v="5"/>
  </r>
  <r>
    <x v="249"/>
    <n v="6"/>
    <m/>
    <m/>
    <m/>
    <x v="249"/>
    <n v="5"/>
  </r>
  <r>
    <x v="250"/>
    <n v="5"/>
    <m/>
    <m/>
    <m/>
    <x v="250"/>
    <n v="9"/>
  </r>
  <r>
    <x v="251"/>
    <n v="4"/>
    <m/>
    <m/>
    <m/>
    <x v="251"/>
    <n v="8"/>
  </r>
  <r>
    <x v="252"/>
    <n v="0"/>
    <m/>
    <m/>
    <m/>
    <x v="252"/>
    <n v="6"/>
  </r>
  <r>
    <x v="253"/>
    <n v="6"/>
    <m/>
    <m/>
    <m/>
    <x v="253"/>
    <n v="7"/>
  </r>
  <r>
    <x v="254"/>
    <n v="4"/>
    <m/>
    <m/>
    <m/>
    <x v="254"/>
    <n v="9"/>
  </r>
  <r>
    <x v="255"/>
    <n v="-4"/>
    <m/>
    <m/>
    <m/>
    <x v="255"/>
    <n v="9"/>
  </r>
  <r>
    <x v="256"/>
    <n v="9"/>
    <m/>
    <m/>
    <m/>
    <x v="256"/>
    <n v="7"/>
  </r>
  <r>
    <x v="257"/>
    <n v="-2"/>
    <m/>
    <m/>
    <m/>
    <x v="257"/>
    <n v="7"/>
  </r>
  <r>
    <x v="258"/>
    <n v="8"/>
    <m/>
    <m/>
    <m/>
    <x v="258"/>
    <n v="9"/>
  </r>
  <r>
    <x v="259"/>
    <n v="3"/>
    <m/>
    <m/>
    <m/>
    <x v="259"/>
    <n v="7"/>
  </r>
  <r>
    <x v="260"/>
    <n v="9"/>
    <m/>
    <m/>
    <m/>
    <x v="260"/>
    <n v="6"/>
  </r>
  <r>
    <x v="261"/>
    <n v="-1"/>
    <m/>
    <m/>
    <m/>
    <x v="261"/>
    <n v="9"/>
  </r>
  <r>
    <x v="262"/>
    <n v="2"/>
    <m/>
    <m/>
    <m/>
    <x v="262"/>
    <n v="5"/>
  </r>
  <r>
    <x v="263"/>
    <n v="8"/>
    <m/>
    <m/>
    <m/>
    <x v="263"/>
    <n v="9"/>
  </r>
  <r>
    <x v="264"/>
    <n v="3"/>
    <m/>
    <m/>
    <m/>
    <x v="264"/>
    <n v="7"/>
  </r>
  <r>
    <x v="265"/>
    <n v="10"/>
    <m/>
    <m/>
    <m/>
    <x v="265"/>
    <n v="9"/>
  </r>
  <r>
    <x v="266"/>
    <n v="5"/>
    <m/>
    <m/>
    <m/>
    <x v="266"/>
    <n v="9"/>
  </r>
  <r>
    <x v="267"/>
    <n v="6"/>
    <m/>
    <m/>
    <m/>
    <x v="99"/>
    <n v="9"/>
  </r>
  <r>
    <x v="268"/>
    <n v="5"/>
    <m/>
    <m/>
    <m/>
    <x v="267"/>
    <n v="9"/>
  </r>
  <r>
    <x v="269"/>
    <n v="10"/>
    <m/>
    <m/>
    <m/>
    <x v="268"/>
    <n v="8"/>
  </r>
  <r>
    <x v="270"/>
    <n v="4"/>
    <m/>
    <m/>
    <m/>
    <x v="269"/>
    <n v="7"/>
  </r>
  <r>
    <x v="271"/>
    <n v="4"/>
    <m/>
    <m/>
    <m/>
    <x v="270"/>
    <n v="6"/>
  </r>
  <r>
    <x v="272"/>
    <n v="7"/>
    <m/>
    <m/>
    <m/>
    <x v="271"/>
    <n v="8"/>
  </r>
  <r>
    <x v="273"/>
    <n v="3"/>
    <m/>
    <m/>
    <m/>
    <x v="272"/>
    <n v="8"/>
  </r>
  <r>
    <x v="274"/>
    <n v="7"/>
    <m/>
    <m/>
    <m/>
    <x v="273"/>
    <n v="9"/>
  </r>
  <r>
    <x v="275"/>
    <n v="2"/>
    <m/>
    <m/>
    <m/>
    <x v="274"/>
    <n v="7"/>
  </r>
  <r>
    <x v="276"/>
    <n v="7"/>
    <m/>
    <m/>
    <m/>
    <x v="275"/>
    <n v="9"/>
  </r>
  <r>
    <x v="277"/>
    <n v="3"/>
    <m/>
    <m/>
    <m/>
    <x v="276"/>
    <n v="6"/>
  </r>
  <r>
    <x v="278"/>
    <n v="6"/>
    <m/>
    <m/>
    <m/>
    <x v="277"/>
    <n v="7"/>
  </r>
  <r>
    <x v="279"/>
    <n v="-6"/>
    <m/>
    <m/>
    <m/>
    <x v="278"/>
    <n v="3"/>
  </r>
  <r>
    <x v="280"/>
    <m/>
    <m/>
    <m/>
    <m/>
    <x v="279"/>
    <n v="9"/>
  </r>
  <r>
    <x v="280"/>
    <m/>
    <m/>
    <m/>
    <m/>
    <x v="280"/>
    <n v="8"/>
  </r>
  <r>
    <x v="280"/>
    <m/>
    <m/>
    <m/>
    <m/>
    <x v="281"/>
    <n v="9"/>
  </r>
  <r>
    <x v="280"/>
    <m/>
    <m/>
    <m/>
    <m/>
    <x v="282"/>
    <n v="8"/>
  </r>
  <r>
    <x v="280"/>
    <m/>
    <m/>
    <m/>
    <m/>
    <x v="283"/>
    <n v="5"/>
  </r>
  <r>
    <x v="280"/>
    <m/>
    <m/>
    <m/>
    <m/>
    <x v="284"/>
    <n v="6"/>
  </r>
  <r>
    <x v="280"/>
    <m/>
    <m/>
    <m/>
    <m/>
    <x v="285"/>
    <n v="10"/>
  </r>
  <r>
    <x v="280"/>
    <m/>
    <m/>
    <m/>
    <m/>
    <x v="286"/>
    <n v="9"/>
  </r>
  <r>
    <x v="280"/>
    <m/>
    <m/>
    <m/>
    <m/>
    <x v="287"/>
    <n v="9"/>
  </r>
  <r>
    <x v="280"/>
    <m/>
    <m/>
    <m/>
    <m/>
    <x v="288"/>
    <n v="7"/>
  </r>
  <r>
    <x v="280"/>
    <m/>
    <m/>
    <m/>
    <m/>
    <x v="289"/>
    <n v="7"/>
  </r>
  <r>
    <x v="280"/>
    <m/>
    <m/>
    <m/>
    <m/>
    <x v="290"/>
    <n v="10"/>
  </r>
  <r>
    <x v="280"/>
    <m/>
    <m/>
    <m/>
    <m/>
    <x v="291"/>
    <n v="8"/>
  </r>
  <r>
    <x v="280"/>
    <m/>
    <m/>
    <m/>
    <m/>
    <x v="292"/>
    <n v="9"/>
  </r>
  <r>
    <x v="280"/>
    <m/>
    <m/>
    <m/>
    <m/>
    <x v="293"/>
    <n v="8"/>
  </r>
  <r>
    <x v="280"/>
    <m/>
    <m/>
    <m/>
    <m/>
    <x v="294"/>
    <n v="8"/>
  </r>
  <r>
    <x v="280"/>
    <m/>
    <m/>
    <m/>
    <m/>
    <x v="295"/>
    <n v="6"/>
  </r>
  <r>
    <x v="280"/>
    <m/>
    <m/>
    <m/>
    <m/>
    <x v="296"/>
    <n v="9"/>
  </r>
  <r>
    <x v="280"/>
    <m/>
    <m/>
    <m/>
    <m/>
    <x v="297"/>
    <n v="9"/>
  </r>
  <r>
    <x v="280"/>
    <m/>
    <m/>
    <m/>
    <m/>
    <x v="298"/>
    <n v="9"/>
  </r>
  <r>
    <x v="280"/>
    <m/>
    <m/>
    <m/>
    <m/>
    <x v="299"/>
    <n v="6"/>
  </r>
  <r>
    <x v="280"/>
    <m/>
    <m/>
    <m/>
    <m/>
    <x v="300"/>
    <n v="9"/>
  </r>
  <r>
    <x v="280"/>
    <m/>
    <m/>
    <m/>
    <m/>
    <x v="301"/>
    <n v="5"/>
  </r>
  <r>
    <x v="280"/>
    <m/>
    <m/>
    <m/>
    <m/>
    <x v="302"/>
    <n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BD024A-4858-44FE-9CD8-C9D840027040}"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62:J79" firstHeaderRow="1" firstDataRow="1" firstDataCol="0"/>
  <pivotFields count="1">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12007F6-AC25-4131-90C3-20F1B72CEEB3}" name="PivotTable2"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G7:I595" firstHeaderRow="0" firstDataRow="1" firstDataCol="1"/>
  <pivotFields count="7">
    <pivotField axis="axisRow" showAll="0">
      <items count="282">
        <item x="30"/>
        <item x="238"/>
        <item x="171"/>
        <item x="265"/>
        <item x="67"/>
        <item x="276"/>
        <item x="150"/>
        <item x="260"/>
        <item x="213"/>
        <item x="104"/>
        <item x="143"/>
        <item x="170"/>
        <item x="259"/>
        <item x="39"/>
        <item x="106"/>
        <item x="175"/>
        <item x="244"/>
        <item x="93"/>
        <item x="223"/>
        <item x="189"/>
        <item x="162"/>
        <item x="90"/>
        <item x="96"/>
        <item x="268"/>
        <item x="12"/>
        <item x="212"/>
        <item x="167"/>
        <item x="144"/>
        <item x="3"/>
        <item x="173"/>
        <item x="122"/>
        <item x="117"/>
        <item x="136"/>
        <item x="74"/>
        <item x="15"/>
        <item x="254"/>
        <item x="232"/>
        <item x="82"/>
        <item x="148"/>
        <item x="119"/>
        <item x="145"/>
        <item x="221"/>
        <item x="124"/>
        <item x="187"/>
        <item x="160"/>
        <item x="71"/>
        <item x="146"/>
        <item x="236"/>
        <item x="229"/>
        <item x="23"/>
        <item x="157"/>
        <item x="272"/>
        <item x="228"/>
        <item x="215"/>
        <item x="264"/>
        <item x="261"/>
        <item x="68"/>
        <item x="191"/>
        <item x="76"/>
        <item x="126"/>
        <item x="174"/>
        <item x="14"/>
        <item x="188"/>
        <item x="208"/>
        <item x="91"/>
        <item x="211"/>
        <item x="179"/>
        <item x="207"/>
        <item x="8"/>
        <item x="2"/>
        <item x="27"/>
        <item x="132"/>
        <item x="42"/>
        <item x="24"/>
        <item x="83"/>
        <item x="110"/>
        <item x="165"/>
        <item x="200"/>
        <item x="218"/>
        <item x="77"/>
        <item x="258"/>
        <item x="64"/>
        <item x="31"/>
        <item x="58"/>
        <item x="129"/>
        <item x="202"/>
        <item x="214"/>
        <item x="19"/>
        <item x="180"/>
        <item x="49"/>
        <item x="217"/>
        <item x="166"/>
        <item x="75"/>
        <item x="198"/>
        <item x="127"/>
        <item x="192"/>
        <item x="172"/>
        <item x="13"/>
        <item x="158"/>
        <item x="271"/>
        <item x="10"/>
        <item x="227"/>
        <item x="206"/>
        <item x="242"/>
        <item x="111"/>
        <item x="153"/>
        <item x="277"/>
        <item x="253"/>
        <item x="101"/>
        <item x="225"/>
        <item x="235"/>
        <item x="140"/>
        <item x="40"/>
        <item x="183"/>
        <item x="55"/>
        <item x="182"/>
        <item x="45"/>
        <item x="4"/>
        <item x="35"/>
        <item x="147"/>
        <item x="199"/>
        <item x="156"/>
        <item x="240"/>
        <item x="139"/>
        <item x="205"/>
        <item x="226"/>
        <item x="100"/>
        <item x="248"/>
        <item x="190"/>
        <item x="195"/>
        <item x="37"/>
        <item x="128"/>
        <item x="138"/>
        <item x="152"/>
        <item x="85"/>
        <item x="32"/>
        <item x="224"/>
        <item x="155"/>
        <item x="267"/>
        <item x="275"/>
        <item x="103"/>
        <item x="94"/>
        <item x="141"/>
        <item x="16"/>
        <item x="34"/>
        <item x="176"/>
        <item x="142"/>
        <item x="88"/>
        <item x="11"/>
        <item x="5"/>
        <item x="108"/>
        <item x="241"/>
        <item x="135"/>
        <item x="220"/>
        <item x="269"/>
        <item x="169"/>
        <item x="222"/>
        <item x="41"/>
        <item x="194"/>
        <item x="251"/>
        <item x="270"/>
        <item x="137"/>
        <item x="262"/>
        <item x="21"/>
        <item x="278"/>
        <item x="256"/>
        <item x="102"/>
        <item x="210"/>
        <item x="73"/>
        <item x="161"/>
        <item x="185"/>
        <item x="20"/>
        <item x="120"/>
        <item x="17"/>
        <item x="60"/>
        <item x="84"/>
        <item x="47"/>
        <item x="61"/>
        <item x="89"/>
        <item x="52"/>
        <item x="243"/>
        <item x="54"/>
        <item x="115"/>
        <item x="97"/>
        <item x="22"/>
        <item x="255"/>
        <item x="109"/>
        <item x="48"/>
        <item x="201"/>
        <item x="65"/>
        <item x="209"/>
        <item x="38"/>
        <item x="149"/>
        <item x="63"/>
        <item x="116"/>
        <item x="0"/>
        <item x="133"/>
        <item x="233"/>
        <item x="7"/>
        <item x="107"/>
        <item x="29"/>
        <item x="87"/>
        <item x="178"/>
        <item x="154"/>
        <item x="66"/>
        <item x="50"/>
        <item x="80"/>
        <item x="72"/>
        <item x="28"/>
        <item x="86"/>
        <item x="57"/>
        <item x="1"/>
        <item x="203"/>
        <item x="33"/>
        <item x="92"/>
        <item x="99"/>
        <item x="131"/>
        <item x="123"/>
        <item x="26"/>
        <item x="53"/>
        <item x="59"/>
        <item x="186"/>
        <item x="130"/>
        <item x="43"/>
        <item x="51"/>
        <item x="81"/>
        <item x="216"/>
        <item x="62"/>
        <item x="70"/>
        <item x="134"/>
        <item x="125"/>
        <item x="6"/>
        <item x="230"/>
        <item x="18"/>
        <item x="56"/>
        <item x="69"/>
        <item x="9"/>
        <item x="257"/>
        <item x="95"/>
        <item x="36"/>
        <item x="151"/>
        <item x="46"/>
        <item x="121"/>
        <item x="219"/>
        <item x="177"/>
        <item x="234"/>
        <item x="197"/>
        <item x="112"/>
        <item x="252"/>
        <item x="245"/>
        <item x="163"/>
        <item x="164"/>
        <item x="184"/>
        <item x="247"/>
        <item x="113"/>
        <item x="249"/>
        <item x="78"/>
        <item x="118"/>
        <item x="263"/>
        <item x="181"/>
        <item x="25"/>
        <item x="273"/>
        <item x="239"/>
        <item x="168"/>
        <item x="98"/>
        <item x="79"/>
        <item x="250"/>
        <item x="193"/>
        <item x="204"/>
        <item x="279"/>
        <item x="159"/>
        <item x="44"/>
        <item x="266"/>
        <item x="114"/>
        <item x="231"/>
        <item x="105"/>
        <item x="246"/>
        <item x="196"/>
        <item x="274"/>
        <item x="237"/>
        <item x="280"/>
        <item t="default"/>
      </items>
    </pivotField>
    <pivotField dataField="1" showAll="0"/>
    <pivotField showAll="0"/>
    <pivotField showAll="0"/>
    <pivotField showAll="0"/>
    <pivotField axis="axisRow" showAll="0">
      <items count="304">
        <item x="142"/>
        <item x="30"/>
        <item x="253"/>
        <item x="188"/>
        <item x="288"/>
        <item x="69"/>
        <item x="299"/>
        <item x="171"/>
        <item x="283"/>
        <item x="235"/>
        <item x="108"/>
        <item x="164"/>
        <item x="194"/>
        <item x="282"/>
        <item x="40"/>
        <item x="112"/>
        <item x="198"/>
        <item x="267"/>
        <item x="98"/>
        <item x="245"/>
        <item x="214"/>
        <item x="182"/>
        <item x="94"/>
        <item x="97"/>
        <item x="291"/>
        <item x="11"/>
        <item x="234"/>
        <item x="187"/>
        <item x="165"/>
        <item x="4"/>
        <item x="197"/>
        <item x="134"/>
        <item x="126"/>
        <item x="156"/>
        <item x="76"/>
        <item x="16"/>
        <item x="279"/>
        <item x="255"/>
        <item x="86"/>
        <item x="169"/>
        <item x="131"/>
        <item x="166"/>
        <item x="243"/>
        <item x="153"/>
        <item x="128"/>
        <item x="209"/>
        <item x="181"/>
        <item x="73"/>
        <item x="167"/>
        <item x="143"/>
        <item x="258"/>
        <item x="251"/>
        <item x="24"/>
        <item x="178"/>
        <item x="295"/>
        <item x="248"/>
        <item x="238"/>
        <item x="287"/>
        <item x="284"/>
        <item x="70"/>
        <item x="212"/>
        <item x="78"/>
        <item x="136"/>
        <item x="202"/>
        <item x="25"/>
        <item x="124"/>
        <item x="208"/>
        <item x="230"/>
        <item x="95"/>
        <item x="233"/>
        <item x="196"/>
        <item x="154"/>
        <item x="229"/>
        <item x="8"/>
        <item x="3"/>
        <item x="26"/>
        <item x="150"/>
        <item x="44"/>
        <item x="21"/>
        <item x="211"/>
        <item x="87"/>
        <item x="116"/>
        <item x="185"/>
        <item x="222"/>
        <item x="241"/>
        <item x="79"/>
        <item x="274"/>
        <item x="66"/>
        <item x="137"/>
        <item x="33"/>
        <item x="119"/>
        <item x="61"/>
        <item x="140"/>
        <item x="141"/>
        <item x="224"/>
        <item x="236"/>
        <item x="19"/>
        <item x="193"/>
        <item x="51"/>
        <item x="239"/>
        <item x="192"/>
        <item x="77"/>
        <item x="220"/>
        <item x="138"/>
        <item x="92"/>
        <item x="215"/>
        <item x="195"/>
        <item x="14"/>
        <item x="179"/>
        <item x="294"/>
        <item x="12"/>
        <item x="250"/>
        <item x="228"/>
        <item x="80"/>
        <item x="265"/>
        <item x="117"/>
        <item x="174"/>
        <item x="302"/>
        <item x="277"/>
        <item x="107"/>
        <item x="109"/>
        <item x="249"/>
        <item x="260"/>
        <item x="160"/>
        <item x="41"/>
        <item x="189"/>
        <item x="56"/>
        <item x="204"/>
        <item x="46"/>
        <item x="5"/>
        <item x="35"/>
        <item x="168"/>
        <item x="221"/>
        <item x="177"/>
        <item x="263"/>
        <item x="159"/>
        <item x="118"/>
        <item x="149"/>
        <item x="227"/>
        <item x="247"/>
        <item x="104"/>
        <item x="1"/>
        <item x="271"/>
        <item x="210"/>
        <item x="217"/>
        <item x="34"/>
        <item x="139"/>
        <item x="158"/>
        <item x="173"/>
        <item x="90"/>
        <item x="31"/>
        <item x="246"/>
        <item x="146"/>
        <item x="176"/>
        <item x="289"/>
        <item x="264"/>
        <item x="298"/>
        <item x="103"/>
        <item x="100"/>
        <item x="162"/>
        <item x="18"/>
        <item x="37"/>
        <item x="199"/>
        <item x="163"/>
        <item x="82"/>
        <item x="13"/>
        <item x="6"/>
        <item x="114"/>
        <item x="144"/>
        <item x="120"/>
        <item x="256"/>
        <item x="155"/>
        <item x="242"/>
        <item x="292"/>
        <item x="191"/>
        <item x="244"/>
        <item x="42"/>
        <item x="216"/>
        <item x="275"/>
        <item x="293"/>
        <item x="157"/>
        <item x="286"/>
        <item x="22"/>
        <item x="301"/>
        <item x="280"/>
        <item x="105"/>
        <item x="232"/>
        <item x="75"/>
        <item x="183"/>
        <item x="206"/>
        <item x="23"/>
        <item x="132"/>
        <item x="20"/>
        <item x="62"/>
        <item x="88"/>
        <item x="48"/>
        <item x="63"/>
        <item x="93"/>
        <item x="54"/>
        <item x="266"/>
        <item x="57"/>
        <item x="125"/>
        <item x="101"/>
        <item x="17"/>
        <item x="278"/>
        <item x="115"/>
        <item x="50"/>
        <item x="223"/>
        <item x="67"/>
        <item x="231"/>
        <item x="39"/>
        <item x="170"/>
        <item x="161"/>
        <item x="65"/>
        <item x="129"/>
        <item x="0"/>
        <item x="151"/>
        <item x="257"/>
        <item x="9"/>
        <item x="113"/>
        <item x="28"/>
        <item x="89"/>
        <item x="201"/>
        <item x="175"/>
        <item x="68"/>
        <item x="52"/>
        <item x="84"/>
        <item x="74"/>
        <item x="29"/>
        <item x="91"/>
        <item x="59"/>
        <item x="2"/>
        <item x="225"/>
        <item x="36"/>
        <item x="99"/>
        <item x="106"/>
        <item x="148"/>
        <item x="135"/>
        <item x="110"/>
        <item x="27"/>
        <item x="55"/>
        <item x="60"/>
        <item x="205"/>
        <item x="147"/>
        <item x="43"/>
        <item x="53"/>
        <item x="85"/>
        <item x="237"/>
        <item x="64"/>
        <item x="145"/>
        <item x="72"/>
        <item x="152"/>
        <item x="133"/>
        <item x="7"/>
        <item x="252"/>
        <item x="15"/>
        <item x="58"/>
        <item x="71"/>
        <item x="10"/>
        <item x="281"/>
        <item x="96"/>
        <item x="38"/>
        <item x="172"/>
        <item x="47"/>
        <item x="130"/>
        <item x="240"/>
        <item x="200"/>
        <item x="259"/>
        <item x="218"/>
        <item x="121"/>
        <item x="276"/>
        <item x="268"/>
        <item x="184"/>
        <item x="186"/>
        <item x="207"/>
        <item x="270"/>
        <item x="122"/>
        <item x="272"/>
        <item x="81"/>
        <item x="127"/>
        <item x="285"/>
        <item x="203"/>
        <item x="32"/>
        <item x="297"/>
        <item x="262"/>
        <item x="190"/>
        <item x="102"/>
        <item x="83"/>
        <item x="273"/>
        <item x="213"/>
        <item x="226"/>
        <item x="300"/>
        <item x="180"/>
        <item x="45"/>
        <item x="290"/>
        <item x="123"/>
        <item x="254"/>
        <item x="111"/>
        <item x="269"/>
        <item x="49"/>
        <item x="219"/>
        <item x="296"/>
        <item x="261"/>
        <item t="default"/>
      </items>
    </pivotField>
    <pivotField dataField="1" showAll="0"/>
  </pivotFields>
  <rowFields count="2">
    <field x="0"/>
    <field x="5"/>
  </rowFields>
  <rowItems count="588">
    <i>
      <x/>
    </i>
    <i r="1">
      <x v="1"/>
    </i>
    <i>
      <x v="1"/>
    </i>
    <i r="1">
      <x v="247"/>
    </i>
    <i>
      <x v="2"/>
    </i>
    <i r="1">
      <x v="7"/>
    </i>
    <i>
      <x v="3"/>
    </i>
    <i r="1">
      <x v="114"/>
    </i>
    <i>
      <x v="4"/>
    </i>
    <i r="1">
      <x v="208"/>
    </i>
    <i>
      <x v="5"/>
    </i>
    <i r="1">
      <x v="178"/>
    </i>
    <i>
      <x v="6"/>
    </i>
    <i r="1">
      <x v="76"/>
    </i>
    <i>
      <x v="7"/>
    </i>
    <i r="1">
      <x v="122"/>
    </i>
    <i>
      <x v="8"/>
    </i>
    <i r="1">
      <x v="60"/>
    </i>
    <i>
      <x v="9"/>
    </i>
    <i r="1">
      <x v="140"/>
    </i>
    <i>
      <x v="10"/>
    </i>
    <i r="1">
      <x v="49"/>
    </i>
    <i>
      <x v="11"/>
    </i>
    <i r="1">
      <x v="211"/>
    </i>
    <i>
      <x v="12"/>
    </i>
    <i r="1">
      <x v="267"/>
    </i>
    <i>
      <x v="13"/>
    </i>
    <i r="1">
      <x v="14"/>
    </i>
    <i>
      <x v="14"/>
    </i>
    <i r="1">
      <x v="235"/>
    </i>
    <i>
      <x v="15"/>
    </i>
    <i r="1">
      <x v="223"/>
    </i>
    <i>
      <x v="16"/>
    </i>
    <i r="1">
      <x v="175"/>
    </i>
    <i>
      <x v="17"/>
    </i>
    <i r="1">
      <x v="197"/>
    </i>
    <i>
      <x v="18"/>
    </i>
    <i r="1">
      <x v="83"/>
    </i>
    <i>
      <x v="19"/>
    </i>
    <i r="1">
      <x v="3"/>
    </i>
    <i>
      <x v="20"/>
    </i>
    <i r="1">
      <x v="159"/>
    </i>
    <i>
      <x v="21"/>
    </i>
    <i r="1">
      <x v="149"/>
    </i>
    <i>
      <x v="22"/>
    </i>
    <i r="1">
      <x v="260"/>
    </i>
    <i>
      <x v="23"/>
    </i>
    <i r="1">
      <x v="17"/>
    </i>
    <i>
      <x v="24"/>
    </i>
    <i r="1">
      <x v="110"/>
    </i>
    <i>
      <x v="25"/>
    </i>
    <i r="1">
      <x v="79"/>
    </i>
    <i>
      <x v="26"/>
    </i>
    <i r="1">
      <x v="48"/>
    </i>
    <i>
      <x v="27"/>
    </i>
    <i r="1">
      <x v="168"/>
    </i>
    <i>
      <x v="28"/>
    </i>
    <i r="1">
      <x v="74"/>
    </i>
    <i>
      <x v="29"/>
    </i>
    <i r="1">
      <x v="148"/>
    </i>
    <i>
      <x v="30"/>
    </i>
    <i r="1">
      <x v="276"/>
    </i>
    <i>
      <x v="31"/>
    </i>
    <i r="1">
      <x v="115"/>
    </i>
    <i>
      <x v="32"/>
    </i>
    <i r="1">
      <x v="62"/>
    </i>
    <i>
      <x v="33"/>
    </i>
    <i r="1">
      <x v="227"/>
    </i>
    <i>
      <x v="34"/>
    </i>
    <i r="1">
      <x v="255"/>
    </i>
    <i>
      <x v="35"/>
    </i>
    <i r="1">
      <x v="296"/>
    </i>
    <i>
      <x v="36"/>
    </i>
    <i r="1">
      <x v="209"/>
    </i>
    <i>
      <x v="37"/>
    </i>
    <i r="1">
      <x v="164"/>
    </i>
    <i>
      <x v="38"/>
    </i>
    <i r="1">
      <x v="236"/>
    </i>
    <i>
      <x v="39"/>
    </i>
    <i r="1">
      <x v="90"/>
    </i>
    <i>
      <x v="40"/>
    </i>
    <i r="1">
      <x v="249"/>
    </i>
    <i>
      <x v="41"/>
    </i>
    <i r="1">
      <x v="102"/>
    </i>
    <i>
      <x v="42"/>
    </i>
    <i r="1">
      <x v="65"/>
    </i>
    <i>
      <x v="43"/>
    </i>
    <i r="1">
      <x v="273"/>
    </i>
    <i>
      <x v="44"/>
    </i>
    <i r="1">
      <x v="123"/>
    </i>
    <i>
      <x v="45"/>
    </i>
    <i r="1">
      <x v="257"/>
    </i>
    <i>
      <x v="46"/>
    </i>
    <i r="1">
      <x v="152"/>
    </i>
    <i>
      <x v="47"/>
    </i>
    <i r="1">
      <x v="9"/>
    </i>
    <i>
      <x v="48"/>
    </i>
    <i r="1">
      <x v="112"/>
    </i>
    <i>
      <x v="49"/>
    </i>
    <i r="1">
      <x v="190"/>
    </i>
    <i>
      <x v="50"/>
    </i>
    <i r="1">
      <x v="180"/>
    </i>
    <i>
      <x v="51"/>
    </i>
    <i r="1">
      <x v="142"/>
    </i>
    <i>
      <x v="52"/>
    </i>
    <i r="1">
      <x v="138"/>
    </i>
    <i>
      <x v="53"/>
    </i>
    <i r="1">
      <x v="20"/>
    </i>
    <i>
      <x v="54"/>
    </i>
    <i r="1">
      <x v="155"/>
    </i>
    <i>
      <x v="55"/>
    </i>
    <i r="1">
      <x v="302"/>
    </i>
    <i>
      <x v="56"/>
    </i>
    <i r="1">
      <x v="224"/>
    </i>
    <i>
      <x v="57"/>
    </i>
    <i r="1">
      <x v="285"/>
    </i>
    <i>
      <x v="58"/>
    </i>
    <i r="1">
      <x v="34"/>
    </i>
    <i>
      <x v="59"/>
    </i>
    <i r="1">
      <x v="32"/>
    </i>
    <i>
      <x v="60"/>
    </i>
    <i r="1">
      <x v="116"/>
    </i>
    <i>
      <x v="61"/>
    </i>
    <i r="1">
      <x v="107"/>
    </i>
    <i>
      <x v="62"/>
    </i>
    <i r="1">
      <x v="27"/>
    </i>
    <i>
      <x v="63"/>
    </i>
    <i r="1">
      <x v="274"/>
    </i>
    <i>
      <x v="64"/>
    </i>
    <i r="1">
      <x v="229"/>
    </i>
    <i>
      <x v="65"/>
    </i>
    <i r="1">
      <x v="143"/>
    </i>
    <i>
      <x v="66"/>
    </i>
    <i r="1">
      <x v="108"/>
    </i>
    <i>
      <x v="67"/>
    </i>
    <i r="1">
      <x v="189"/>
    </i>
    <i>
      <x v="68"/>
    </i>
    <i r="1">
      <x v="73"/>
    </i>
    <i>
      <x v="69"/>
    </i>
    <i r="1">
      <x v="231"/>
    </i>
    <i>
      <x v="70"/>
    </i>
    <i r="1">
      <x v="239"/>
    </i>
    <i>
      <x v="71"/>
    </i>
    <i r="1">
      <x v="191"/>
    </i>
    <i>
      <x v="72"/>
    </i>
    <i r="1">
      <x v="176"/>
    </i>
    <i>
      <x v="73"/>
    </i>
    <i r="1">
      <x v="52"/>
    </i>
    <i>
      <x v="74"/>
    </i>
    <i r="1">
      <x v="287"/>
    </i>
    <i>
      <x v="75"/>
    </i>
    <i r="1">
      <x v="238"/>
    </i>
    <i>
      <x v="76"/>
    </i>
    <i r="1">
      <x v="28"/>
    </i>
    <i>
      <x v="77"/>
    </i>
    <i r="1">
      <x v="162"/>
    </i>
    <i>
      <x v="78"/>
    </i>
    <i r="1">
      <x v="144"/>
    </i>
    <i>
      <x v="79"/>
    </i>
    <i r="1">
      <x v="101"/>
    </i>
    <i>
      <x v="80"/>
    </i>
    <i r="1">
      <x v="50"/>
    </i>
    <i>
      <x v="81"/>
    </i>
    <i r="1">
      <x v="248"/>
    </i>
    <i>
      <x v="82"/>
    </i>
    <i r="1">
      <x v="150"/>
    </i>
    <i>
      <x v="83"/>
    </i>
    <i r="1">
      <x v="256"/>
    </i>
    <i>
      <x v="84"/>
    </i>
    <i r="1">
      <x v="214"/>
    </i>
    <i>
      <x v="85"/>
    </i>
    <i r="1">
      <x v="222"/>
    </i>
    <i>
      <x v="86"/>
    </i>
    <i r="1">
      <x v="289"/>
    </i>
    <i>
      <x v="87"/>
    </i>
    <i r="1">
      <x v="96"/>
    </i>
    <i>
      <x v="88"/>
    </i>
    <i r="1">
      <x v="292"/>
    </i>
    <i>
      <x v="89"/>
    </i>
    <i r="1">
      <x v="299"/>
    </i>
    <i>
      <x v="90"/>
    </i>
    <i r="1">
      <x v="177"/>
    </i>
    <i>
      <x v="91"/>
    </i>
    <i r="1">
      <x v="41"/>
    </i>
    <i>
      <x v="92"/>
    </i>
    <i r="1">
      <x v="187"/>
    </i>
    <i>
      <x v="93"/>
    </i>
    <i r="1">
      <x v="30"/>
    </i>
    <i>
      <x v="94"/>
    </i>
    <i r="1">
      <x v="279"/>
    </i>
    <i>
      <x v="95"/>
    </i>
    <i r="1">
      <x v="174"/>
    </i>
    <i>
      <x v="96"/>
    </i>
    <i r="1">
      <x v="262"/>
    </i>
    <i>
      <x v="97"/>
    </i>
    <i r="1">
      <x v="165"/>
    </i>
    <i>
      <x v="98"/>
    </i>
    <i r="1">
      <x v="147"/>
    </i>
    <i>
      <x v="99"/>
    </i>
    <i r="1">
      <x v="275"/>
    </i>
    <i>
      <x v="100"/>
    </i>
    <i r="1">
      <x v="258"/>
    </i>
    <i>
      <x v="101"/>
    </i>
    <i r="1">
      <x v="290"/>
    </i>
    <i>
      <x v="102"/>
    </i>
    <i r="1">
      <x v="242"/>
    </i>
    <i>
      <x v="103"/>
    </i>
    <i r="1">
      <x v="84"/>
    </i>
    <i>
      <x v="104"/>
    </i>
    <i r="1">
      <x v="297"/>
    </i>
    <i>
      <x v="105"/>
    </i>
    <i r="1">
      <x v="43"/>
    </i>
    <i>
      <x v="106"/>
    </i>
    <i r="1">
      <x v="270"/>
    </i>
    <i>
      <x v="107"/>
    </i>
    <i r="1">
      <x v="2"/>
    </i>
    <i>
      <x v="108"/>
    </i>
    <i r="1">
      <x v="202"/>
    </i>
    <i>
      <x v="109"/>
    </i>
    <i r="1">
      <x v="94"/>
    </i>
    <i>
      <x v="110"/>
    </i>
    <i r="1">
      <x v="26"/>
    </i>
    <i>
      <x v="111"/>
    </i>
    <i r="1">
      <x v="92"/>
    </i>
    <i>
      <x v="112"/>
    </i>
    <i r="1">
      <x v="210"/>
    </i>
    <i>
      <x v="113"/>
    </i>
    <i r="1">
      <x v="21"/>
    </i>
    <i>
      <x v="114"/>
    </i>
    <i r="1">
      <x v="240"/>
    </i>
    <i>
      <x v="115"/>
    </i>
    <i r="1">
      <x v="46"/>
    </i>
    <i>
      <x v="116"/>
    </i>
    <i r="1">
      <x v="293"/>
    </i>
    <i>
      <x v="117"/>
    </i>
    <i r="1">
      <x v="29"/>
    </i>
    <i>
      <x v="118"/>
    </i>
    <i r="1">
      <x v="130"/>
    </i>
    <i>
      <x v="119"/>
    </i>
    <i r="1">
      <x v="243"/>
    </i>
    <i>
      <x v="120"/>
    </i>
    <i r="1">
      <x v="16"/>
    </i>
    <i>
      <x v="121"/>
    </i>
    <i r="1">
      <x v="33"/>
    </i>
    <i>
      <x v="122"/>
    </i>
    <i r="1">
      <x v="99"/>
    </i>
    <i>
      <x v="123"/>
    </i>
    <i r="1">
      <x v="146"/>
    </i>
    <i>
      <x v="124"/>
    </i>
    <i r="1">
      <x v="127"/>
    </i>
    <i>
      <x v="125"/>
    </i>
    <i r="1">
      <x v="232"/>
    </i>
    <i>
      <x v="126"/>
    </i>
    <i r="1">
      <x v="158"/>
    </i>
    <i>
      <x v="127"/>
    </i>
    <i r="1">
      <x v="55"/>
    </i>
    <i>
      <x v="128"/>
    </i>
    <i r="1">
      <x v="125"/>
    </i>
    <i>
      <x v="129"/>
    </i>
    <i r="1">
      <x v="12"/>
    </i>
    <i>
      <x v="130"/>
    </i>
    <i r="1">
      <x v="161"/>
    </i>
    <i>
      <x v="131"/>
    </i>
    <i r="1">
      <x v="44"/>
    </i>
    <i>
      <x v="132"/>
    </i>
    <i r="1">
      <x v="103"/>
    </i>
    <i>
      <x v="133"/>
    </i>
    <i r="1">
      <x v="251"/>
    </i>
    <i>
      <x v="134"/>
    </i>
    <i r="1">
      <x v="246"/>
    </i>
    <i>
      <x v="135"/>
    </i>
    <i r="1">
      <x v="282"/>
    </i>
    <i>
      <x v="136"/>
    </i>
    <i r="1">
      <x v="207"/>
    </i>
    <i>
      <x v="137"/>
    </i>
    <i r="1">
      <x v="171"/>
    </i>
    <i>
      <x v="138"/>
    </i>
    <i r="1">
      <x v="234"/>
    </i>
    <i>
      <x v="139"/>
    </i>
    <i r="1">
      <x v="86"/>
    </i>
    <i>
      <x v="140"/>
    </i>
    <i r="1">
      <x v="157"/>
    </i>
    <i>
      <x v="141"/>
    </i>
    <i r="1">
      <x v="22"/>
    </i>
    <i>
      <x v="142"/>
    </i>
    <i r="1">
      <x v="93"/>
    </i>
    <i>
      <x v="143"/>
    </i>
    <i r="1">
      <x v="35"/>
    </i>
    <i>
      <x v="144"/>
    </i>
    <i r="1">
      <x v="145"/>
    </i>
    <i>
      <x v="145"/>
    </i>
    <i r="1">
      <x v="153"/>
    </i>
    <i>
      <x v="146"/>
    </i>
    <i r="1">
      <x/>
    </i>
    <i>
      <x v="147"/>
    </i>
    <i r="1">
      <x v="194"/>
    </i>
    <i>
      <x v="148"/>
    </i>
    <i r="1">
      <x v="25"/>
    </i>
    <i>
      <x v="149"/>
    </i>
    <i r="1">
      <x v="129"/>
    </i>
    <i>
      <x v="150"/>
    </i>
    <i r="1">
      <x v="10"/>
    </i>
    <i>
      <x v="151"/>
    </i>
    <i r="1">
      <x v="265"/>
    </i>
    <i>
      <x v="152"/>
    </i>
    <i r="1">
      <x v="237"/>
    </i>
    <i>
      <x v="153"/>
    </i>
    <i r="1">
      <x v="300"/>
    </i>
    <i>
      <x v="154"/>
    </i>
    <i r="1">
      <x v="271"/>
    </i>
    <i>
      <x v="155"/>
    </i>
    <i r="1">
      <x v="39"/>
    </i>
    <i>
      <x v="156"/>
    </i>
    <i r="1">
      <x v="132"/>
    </i>
    <i>
      <x v="157"/>
    </i>
    <i r="1">
      <x v="124"/>
    </i>
    <i>
      <x v="158"/>
    </i>
    <i r="1">
      <x v="97"/>
    </i>
    <i>
      <x v="159"/>
    </i>
    <i r="1">
      <x v="51"/>
    </i>
    <i>
      <x v="160"/>
    </i>
    <i r="1">
      <x v="298"/>
    </i>
    <i>
      <x v="161"/>
    </i>
    <i r="1">
      <x v="88"/>
    </i>
    <i>
      <x v="162"/>
    </i>
    <i r="1">
      <x v="284"/>
    </i>
    <i>
      <x v="163"/>
    </i>
    <i r="1">
      <x v="78"/>
    </i>
    <i>
      <x v="164"/>
    </i>
    <i r="1">
      <x v="118"/>
    </i>
    <i>
      <x v="165"/>
    </i>
    <i r="1">
      <x v="170"/>
    </i>
    <i>
      <x v="166"/>
    </i>
    <i r="1">
      <x v="286"/>
    </i>
    <i>
      <x v="167"/>
    </i>
    <i r="1">
      <x v="45"/>
    </i>
    <i>
      <x v="168"/>
    </i>
    <i r="1">
      <x v="47"/>
    </i>
    <i>
      <x v="169"/>
    </i>
    <i r="1">
      <x v="212"/>
    </i>
    <i>
      <x v="170"/>
    </i>
    <i r="1">
      <x v="272"/>
    </i>
    <i>
      <x v="171"/>
    </i>
    <i r="1">
      <x v="192"/>
    </i>
    <i>
      <x v="172"/>
    </i>
    <i r="1">
      <x v="169"/>
    </i>
    <i>
      <x v="173"/>
    </i>
    <i r="1">
      <x v="203"/>
    </i>
    <i>
      <x v="174"/>
    </i>
    <i r="1">
      <x v="241"/>
    </i>
    <i>
      <x v="175"/>
    </i>
    <i r="1">
      <x v="226"/>
    </i>
    <i>
      <x v="176"/>
    </i>
    <i r="1">
      <x v="263"/>
    </i>
    <i>
      <x v="177"/>
    </i>
    <i r="1">
      <x v="91"/>
    </i>
    <i>
      <x v="178"/>
    </i>
    <i r="1">
      <x v="221"/>
    </i>
    <i>
      <x v="179"/>
    </i>
    <i r="1">
      <x v="225"/>
    </i>
    <i>
      <x v="180"/>
    </i>
    <i r="1">
      <x v="172"/>
    </i>
    <i>
      <x v="181"/>
    </i>
    <i r="1">
      <x v="198"/>
    </i>
    <i>
      <x v="182"/>
    </i>
    <i r="1">
      <x v="205"/>
    </i>
    <i>
      <x v="183"/>
    </i>
    <i r="1">
      <x v="23"/>
    </i>
    <i>
      <x v="184"/>
    </i>
    <i r="1">
      <x v="182"/>
    </i>
    <i>
      <x v="185"/>
    </i>
    <i r="1">
      <x v="37"/>
    </i>
    <i>
      <x v="186"/>
    </i>
    <i r="1">
      <x v="120"/>
    </i>
    <i>
      <x v="187"/>
    </i>
    <i r="1">
      <x v="195"/>
    </i>
    <i>
      <x v="188"/>
    </i>
    <i r="1">
      <x v="266"/>
    </i>
    <i>
      <x v="189"/>
    </i>
    <i r="1">
      <x v="213"/>
    </i>
    <i>
      <x v="190"/>
    </i>
    <i r="1">
      <x v="66"/>
    </i>
    <i>
      <x v="191"/>
    </i>
    <i r="1">
      <x v="210"/>
    </i>
    <i r="1">
      <x v="261"/>
    </i>
    <i>
      <x v="192"/>
    </i>
    <i r="1">
      <x v="137"/>
    </i>
    <i>
      <x v="193"/>
    </i>
    <i r="1">
      <x v="196"/>
    </i>
    <i>
      <x v="194"/>
    </i>
    <i r="1">
      <x v="81"/>
    </i>
    <i>
      <x v="195"/>
    </i>
    <i r="1">
      <x v="215"/>
    </i>
    <i>
      <x v="196"/>
    </i>
    <i r="1">
      <x v="252"/>
    </i>
    <i>
      <x v="197"/>
    </i>
    <i r="1">
      <x v="186"/>
    </i>
    <i>
      <x v="198"/>
    </i>
    <i r="1">
      <x v="253"/>
    </i>
    <i>
      <x v="199"/>
    </i>
    <i r="1">
      <x v="119"/>
    </i>
    <i>
      <x v="200"/>
    </i>
    <i r="1">
      <x v="228"/>
    </i>
    <i>
      <x v="201"/>
    </i>
    <i r="1">
      <x v="80"/>
    </i>
    <i>
      <x v="202"/>
    </i>
    <i r="1">
      <x v="53"/>
    </i>
    <i>
      <x v="203"/>
    </i>
    <i r="1">
      <x v="71"/>
    </i>
    <i>
      <x v="204"/>
    </i>
    <i r="1">
      <x v="87"/>
    </i>
    <i>
      <x v="205"/>
    </i>
    <i r="1">
      <x v="206"/>
    </i>
    <i>
      <x v="206"/>
    </i>
    <i r="1">
      <x v="113"/>
    </i>
    <i>
      <x v="207"/>
    </i>
    <i r="1">
      <x v="250"/>
    </i>
    <i>
      <x v="208"/>
    </i>
    <i r="1">
      <x v="220"/>
    </i>
    <i>
      <x v="209"/>
    </i>
    <i r="1">
      <x v="38"/>
    </i>
    <i>
      <x v="210"/>
    </i>
    <i r="1">
      <x v="200"/>
    </i>
    <i>
      <x v="211"/>
    </i>
    <i r="1">
      <x v="141"/>
    </i>
    <i>
      <x v="212"/>
    </i>
    <i r="1">
      <x v="63"/>
    </i>
    <i>
      <x v="213"/>
    </i>
    <i r="1">
      <x v="89"/>
    </i>
    <i>
      <x v="214"/>
    </i>
    <i r="1">
      <x v="42"/>
    </i>
    <i r="1">
      <x v="104"/>
    </i>
    <i>
      <x v="215"/>
    </i>
    <i r="1">
      <x v="234"/>
    </i>
    <i>
      <x v="216"/>
    </i>
    <i r="1">
      <x v="40"/>
    </i>
    <i>
      <x v="217"/>
    </i>
    <i r="1">
      <x v="295"/>
    </i>
    <i>
      <x v="218"/>
    </i>
    <i r="1">
      <x v="75"/>
    </i>
    <i>
      <x v="219"/>
    </i>
    <i r="1">
      <x v="245"/>
    </i>
    <i>
      <x v="220"/>
    </i>
    <i r="1">
      <x v="230"/>
    </i>
    <i>
      <x v="221"/>
    </i>
    <i r="1">
      <x v="82"/>
    </i>
    <i>
      <x v="222"/>
    </i>
    <i r="1">
      <x v="264"/>
    </i>
    <i>
      <x v="223"/>
    </i>
    <i r="1">
      <x v="244"/>
    </i>
    <i>
      <x v="224"/>
    </i>
    <i r="1">
      <x v="98"/>
    </i>
    <i>
      <x v="225"/>
    </i>
    <i r="1">
      <x v="278"/>
    </i>
    <i>
      <x v="226"/>
    </i>
    <i r="1">
      <x v="105"/>
    </i>
    <i>
      <x v="227"/>
    </i>
    <i r="1">
      <x v="193"/>
    </i>
    <i>
      <x v="228"/>
    </i>
    <i r="1">
      <x v="59"/>
    </i>
    <i>
      <x v="229"/>
    </i>
    <i r="1">
      <x v="31"/>
    </i>
    <i>
      <x v="230"/>
    </i>
    <i r="1">
      <x v="201"/>
    </i>
    <i>
      <x v="231"/>
    </i>
    <i r="1">
      <x v="166"/>
    </i>
    <i>
      <x v="232"/>
    </i>
    <i r="1">
      <x v="72"/>
    </i>
    <i>
      <x v="233"/>
    </i>
    <i r="1">
      <x v="160"/>
    </i>
    <i>
      <x v="234"/>
    </i>
    <i r="1">
      <x v="126"/>
    </i>
    <i>
      <x v="235"/>
    </i>
    <i r="1">
      <x v="5"/>
    </i>
    <i>
      <x v="236"/>
    </i>
    <i r="1">
      <x v="218"/>
    </i>
    <i>
      <x v="237"/>
    </i>
    <i r="1">
      <x v="217"/>
    </i>
    <i>
      <x v="238"/>
    </i>
    <i r="1">
      <x v="68"/>
    </i>
    <i>
      <x v="239"/>
    </i>
    <i r="1">
      <x v="233"/>
    </i>
    <i>
      <x v="240"/>
    </i>
    <i r="1">
      <x v="216"/>
    </i>
    <i>
      <x v="241"/>
    </i>
    <i r="1">
      <x v="128"/>
    </i>
    <i>
      <x v="242"/>
    </i>
    <i r="1">
      <x v="269"/>
    </i>
    <i>
      <x v="243"/>
    </i>
    <i r="1">
      <x v="268"/>
    </i>
    <i>
      <x v="244"/>
    </i>
    <i r="1">
      <x v="133"/>
    </i>
    <i>
      <x v="245"/>
    </i>
    <i r="1">
      <x v="69"/>
    </i>
    <i>
      <x v="246"/>
    </i>
    <i r="1">
      <x v="70"/>
    </i>
    <i>
      <x v="247"/>
    </i>
    <i r="1">
      <x v="15"/>
    </i>
    <i>
      <x v="248"/>
    </i>
    <i r="1">
      <x v="254"/>
    </i>
    <i>
      <x v="249"/>
    </i>
    <i r="1">
      <x v="19"/>
    </i>
    <i>
      <x v="250"/>
    </i>
    <i r="1">
      <x v="163"/>
    </i>
    <i>
      <x v="251"/>
    </i>
    <i r="1">
      <x v="11"/>
    </i>
    <i>
      <x v="252"/>
    </i>
    <i r="1">
      <x v="188"/>
    </i>
    <i>
      <x v="253"/>
    </i>
    <i r="1">
      <x v="139"/>
    </i>
    <i>
      <x v="254"/>
    </i>
    <i r="1">
      <x v="219"/>
    </i>
    <i>
      <x v="255"/>
    </i>
    <i r="1">
      <x v="121"/>
    </i>
    <i>
      <x v="256"/>
    </i>
    <i r="1">
      <x v="61"/>
    </i>
    <i>
      <x v="257"/>
    </i>
    <i r="1">
      <x v="136"/>
    </i>
    <i>
      <x v="258"/>
    </i>
    <i r="1">
      <x v="134"/>
    </i>
    <i>
      <x v="259"/>
    </i>
    <i r="1">
      <x v="46"/>
    </i>
    <i>
      <x v="260"/>
    </i>
    <i r="1">
      <x v="64"/>
    </i>
    <i>
      <x v="261"/>
    </i>
    <i r="1">
      <x v="277"/>
    </i>
    <i>
      <x v="262"/>
    </i>
    <i r="1">
      <x v="56"/>
    </i>
    <i>
      <x v="263"/>
    </i>
    <i r="1">
      <x v="131"/>
    </i>
    <i>
      <x v="264"/>
    </i>
    <i r="1">
      <x v="18"/>
    </i>
    <i>
      <x v="265"/>
    </i>
    <i r="1">
      <x v="85"/>
    </i>
    <i>
      <x v="266"/>
    </i>
    <i r="1">
      <x v="111"/>
    </i>
    <i>
      <x v="267"/>
    </i>
    <i r="1">
      <x v="100"/>
    </i>
    <i>
      <x v="268"/>
    </i>
    <i r="1">
      <x v="281"/>
    </i>
    <i>
      <x v="269"/>
    </i>
    <i r="1">
      <x v="204"/>
    </i>
    <i>
      <x v="270"/>
    </i>
    <i r="1">
      <x v="135"/>
    </i>
    <i>
      <x v="271"/>
    </i>
    <i r="1">
      <x v="77"/>
    </i>
    <i>
      <x v="272"/>
    </i>
    <i r="1">
      <x v="199"/>
    </i>
    <i>
      <x v="273"/>
    </i>
    <i r="1">
      <x v="167"/>
    </i>
    <i>
      <x v="274"/>
    </i>
    <i r="1">
      <x v="67"/>
    </i>
    <i>
      <x v="275"/>
    </i>
    <i r="1">
      <x v="185"/>
    </i>
    <i>
      <x v="276"/>
    </i>
    <i r="1">
      <x v="151"/>
    </i>
    <i>
      <x v="277"/>
    </i>
    <i r="1">
      <x v="106"/>
    </i>
    <i>
      <x v="278"/>
    </i>
    <i r="1">
      <x v="288"/>
    </i>
    <i>
      <x v="279"/>
    </i>
    <i r="1">
      <x v="95"/>
    </i>
    <i>
      <x v="280"/>
    </i>
    <i r="1">
      <x v="4"/>
    </i>
    <i r="1">
      <x v="6"/>
    </i>
    <i r="1">
      <x v="8"/>
    </i>
    <i r="1">
      <x v="13"/>
    </i>
    <i r="1">
      <x v="24"/>
    </i>
    <i r="1">
      <x v="36"/>
    </i>
    <i r="1">
      <x v="54"/>
    </i>
    <i r="1">
      <x v="57"/>
    </i>
    <i r="1">
      <x v="58"/>
    </i>
    <i r="1">
      <x v="109"/>
    </i>
    <i r="1">
      <x v="117"/>
    </i>
    <i r="1">
      <x v="154"/>
    </i>
    <i r="1">
      <x v="156"/>
    </i>
    <i r="1">
      <x v="173"/>
    </i>
    <i r="1">
      <x v="179"/>
    </i>
    <i r="1">
      <x v="181"/>
    </i>
    <i r="1">
      <x v="183"/>
    </i>
    <i r="1">
      <x v="184"/>
    </i>
    <i r="1">
      <x v="259"/>
    </i>
    <i r="1">
      <x v="280"/>
    </i>
    <i r="1">
      <x v="283"/>
    </i>
    <i r="1">
      <x v="291"/>
    </i>
    <i r="1">
      <x v="294"/>
    </i>
    <i r="1">
      <x v="301"/>
    </i>
    <i t="grand">
      <x/>
    </i>
  </rowItems>
  <colFields count="1">
    <field x="-2"/>
  </colFields>
  <colItems count="2">
    <i>
      <x/>
    </i>
    <i i="1">
      <x v="1"/>
    </i>
  </colItems>
  <dataFields count="2">
    <dataField name="Sum of Advance" fld="1" baseField="0" baseItem="0"/>
    <dataField name="Sum of basic"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2159E13-2CBD-4DD2-B987-BC85BF3862D6}" autoFormatId="16" applyNumberFormats="0" applyBorderFormats="0" applyFontFormats="0" applyPatternFormats="0" applyAlignmentFormats="0" applyWidthHeightFormats="0">
  <queryTableRefresh nextId="8">
    <queryTableFields count="7">
      <queryTableField id="1" name="Name adv" tableColumnId="1"/>
      <queryTableField id="2" name="Advance" tableColumnId="2"/>
      <queryTableField id="3" name="Column3" tableColumnId="3"/>
      <queryTableField id="4" name="Column4" tableColumnId="4"/>
      <queryTableField id="5" name="Column5" tableColumnId="5"/>
      <queryTableField id="6" name="Name basics" tableColumnId="6"/>
      <queryTableField id="7" name="basic"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1944A80-5625-484C-AD96-9A1032ADE862}" name="Sheet2" displayName="Sheet2" ref="A1:G307" tableType="queryTable" totalsRowShown="0">
  <autoFilter ref="A1:G307" xr:uid="{81944A80-5625-484C-AD96-9A1032ADE862}"/>
  <tableColumns count="7">
    <tableColumn id="1" xr3:uid="{C8C8FE5B-72CA-4FF3-8CDB-DDB9E1FD018E}" uniqueName="1" name="Name adv" queryTableFieldId="1" dataDxfId="9"/>
    <tableColumn id="2" xr3:uid="{B07FC301-5665-413D-8BBD-ED048CB4176D}" uniqueName="2" name="Advance" queryTableFieldId="2"/>
    <tableColumn id="3" xr3:uid="{4400E831-17E8-42A5-9963-F1A4FFEABF0E}" uniqueName="3" name="Column3" queryTableFieldId="3"/>
    <tableColumn id="4" xr3:uid="{7DF66297-1AAA-400F-A904-B7F9F358BAA4}" uniqueName="4" name="Column4" queryTableFieldId="4"/>
    <tableColumn id="5" xr3:uid="{E650EE56-0381-40B4-A0BD-72EC210B171D}" uniqueName="5" name="Column5" queryTableFieldId="5"/>
    <tableColumn id="6" xr3:uid="{D582B68E-1171-4465-BCD4-FAA852532752}" uniqueName="6" name="Name basics" queryTableFieldId="6" dataDxfId="8"/>
    <tableColumn id="7" xr3:uid="{F8B82EC8-BC2E-4484-8477-88B263F2F36E}" uniqueName="7" name="basic" queryTableFieldId="7"/>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orms.gle/zDgUWy2GsmyoooQXA"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4.xml"/><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D7:D35"/>
  <sheetViews>
    <sheetView workbookViewId="0"/>
  </sheetViews>
  <sheetFormatPr defaultColWidth="12.6640625" defaultRowHeight="15.75" customHeight="1" x14ac:dyDescent="0.25"/>
  <cols>
    <col min="4" max="4" width="58.109375" customWidth="1"/>
  </cols>
  <sheetData>
    <row r="7" spans="4:4" ht="13.2" x14ac:dyDescent="0.25">
      <c r="D7" s="18" t="s">
        <v>22</v>
      </c>
    </row>
    <row r="8" spans="4:4" ht="13.2" x14ac:dyDescent="0.25">
      <c r="D8" s="6" t="s">
        <v>23</v>
      </c>
    </row>
    <row r="9" spans="4:4" ht="13.2" x14ac:dyDescent="0.25">
      <c r="D9" s="6" t="s">
        <v>24</v>
      </c>
    </row>
    <row r="10" spans="4:4" ht="13.2" x14ac:dyDescent="0.25">
      <c r="D10" s="6" t="s">
        <v>25</v>
      </c>
    </row>
    <row r="12" spans="4:4" ht="13.2" x14ac:dyDescent="0.25">
      <c r="D12" s="18" t="s">
        <v>26</v>
      </c>
    </row>
    <row r="13" spans="4:4" ht="13.2" x14ac:dyDescent="0.25">
      <c r="D13" s="6" t="s">
        <v>27</v>
      </c>
    </row>
    <row r="14" spans="4:4" ht="13.2" x14ac:dyDescent="0.25">
      <c r="D14" s="6" t="s">
        <v>28</v>
      </c>
    </row>
    <row r="15" spans="4:4" ht="13.2" x14ac:dyDescent="0.25">
      <c r="D15" s="6" t="s">
        <v>29</v>
      </c>
    </row>
    <row r="17" spans="4:4" ht="13.2" x14ac:dyDescent="0.25">
      <c r="D17" s="18" t="s">
        <v>30</v>
      </c>
    </row>
    <row r="18" spans="4:4" ht="26.4" x14ac:dyDescent="0.25">
      <c r="D18" s="11" t="s">
        <v>31</v>
      </c>
    </row>
    <row r="19" spans="4:4" ht="13.2" x14ac:dyDescent="0.25">
      <c r="D19" s="11" t="s">
        <v>32</v>
      </c>
    </row>
    <row r="20" spans="4:4" ht="13.2" x14ac:dyDescent="0.25">
      <c r="D20" s="11" t="s">
        <v>33</v>
      </c>
    </row>
    <row r="22" spans="4:4" ht="13.2" x14ac:dyDescent="0.25">
      <c r="D22" s="18" t="s">
        <v>34</v>
      </c>
    </row>
    <row r="23" spans="4:4" ht="26.4" x14ac:dyDescent="0.25">
      <c r="D23" s="11" t="s">
        <v>35</v>
      </c>
    </row>
    <row r="24" spans="4:4" ht="13.2" x14ac:dyDescent="0.25">
      <c r="D24" s="11" t="s">
        <v>36</v>
      </c>
    </row>
    <row r="25" spans="4:4" ht="26.4" x14ac:dyDescent="0.25">
      <c r="D25" s="11" t="s">
        <v>37</v>
      </c>
    </row>
    <row r="27" spans="4:4" ht="13.2" x14ac:dyDescent="0.25">
      <c r="D27" s="18" t="s">
        <v>38</v>
      </c>
    </row>
    <row r="28" spans="4:4" ht="13.2" x14ac:dyDescent="0.25">
      <c r="D28" s="11" t="s">
        <v>39</v>
      </c>
    </row>
    <row r="29" spans="4:4" ht="15.75" customHeight="1" x14ac:dyDescent="0.25">
      <c r="D29" s="13" t="s">
        <v>40</v>
      </c>
    </row>
    <row r="31" spans="4:4" ht="13.2" x14ac:dyDescent="0.25">
      <c r="D31" s="7" t="s">
        <v>41</v>
      </c>
    </row>
    <row r="32" spans="4:4" ht="52.8" x14ac:dyDescent="0.25">
      <c r="D32" s="11" t="s">
        <v>42</v>
      </c>
    </row>
    <row r="34" spans="4:4" ht="13.2" x14ac:dyDescent="0.25">
      <c r="D34" s="7" t="s">
        <v>43</v>
      </c>
    </row>
    <row r="35" spans="4:4" ht="13.2" x14ac:dyDescent="0.25">
      <c r="D35" s="19" t="s">
        <v>44</v>
      </c>
    </row>
  </sheetData>
  <hyperlinks>
    <hyperlink ref="D35" r:id="rId1" xr:uid="{00000000-0004-0000-01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C1:Q1000"/>
  <sheetViews>
    <sheetView topLeftCell="A51" workbookViewId="0"/>
  </sheetViews>
  <sheetFormatPr defaultColWidth="12.6640625" defaultRowHeight="15.75" customHeight="1" x14ac:dyDescent="0.25"/>
  <cols>
    <col min="3" max="3" width="70.21875" customWidth="1"/>
  </cols>
  <sheetData>
    <row r="1" spans="3:8" ht="13.2" x14ac:dyDescent="0.25">
      <c r="H1" s="20"/>
    </row>
    <row r="2" spans="3:8" ht="13.2" x14ac:dyDescent="0.25">
      <c r="H2" s="20"/>
    </row>
    <row r="3" spans="3:8" ht="13.2" x14ac:dyDescent="0.25">
      <c r="H3" s="20"/>
    </row>
    <row r="4" spans="3:8" ht="13.2" x14ac:dyDescent="0.25">
      <c r="H4" s="20"/>
    </row>
    <row r="5" spans="3:8" ht="13.2" x14ac:dyDescent="0.25">
      <c r="H5" s="20"/>
    </row>
    <row r="6" spans="3:8" ht="13.2" x14ac:dyDescent="0.25">
      <c r="H6" s="20"/>
    </row>
    <row r="7" spans="3:8" ht="13.2" x14ac:dyDescent="0.25">
      <c r="C7" s="7" t="s">
        <v>45</v>
      </c>
      <c r="H7" s="20"/>
    </row>
    <row r="8" spans="3:8" ht="13.2" x14ac:dyDescent="0.25">
      <c r="C8" s="6" t="s">
        <v>46</v>
      </c>
      <c r="H8" s="20"/>
    </row>
    <row r="9" spans="3:8" ht="13.2" x14ac:dyDescent="0.25">
      <c r="C9" s="6" t="s">
        <v>47</v>
      </c>
      <c r="H9" s="20"/>
    </row>
    <row r="10" spans="3:8" ht="13.2" x14ac:dyDescent="0.25">
      <c r="C10" s="6" t="s">
        <v>48</v>
      </c>
      <c r="H10" s="20"/>
    </row>
    <row r="11" spans="3:8" ht="13.2" x14ac:dyDescent="0.25">
      <c r="H11" s="20"/>
    </row>
    <row r="12" spans="3:8" ht="13.2" x14ac:dyDescent="0.25">
      <c r="C12" s="7" t="s">
        <v>49</v>
      </c>
      <c r="H12" s="20"/>
    </row>
    <row r="13" spans="3:8" ht="13.2" x14ac:dyDescent="0.25">
      <c r="C13" s="11" t="s">
        <v>50</v>
      </c>
      <c r="H13" s="20"/>
    </row>
    <row r="14" spans="3:8" ht="13.2" x14ac:dyDescent="0.25">
      <c r="C14" s="11" t="s">
        <v>51</v>
      </c>
      <c r="H14" s="20"/>
    </row>
    <row r="15" spans="3:8" ht="13.2" x14ac:dyDescent="0.25">
      <c r="C15" s="11" t="s">
        <v>52</v>
      </c>
      <c r="H15" s="20"/>
    </row>
    <row r="16" spans="3:8" ht="13.2" x14ac:dyDescent="0.25">
      <c r="H16" s="20"/>
    </row>
    <row r="17" spans="3:8" ht="13.2" x14ac:dyDescent="0.25">
      <c r="C17" s="7" t="s">
        <v>53</v>
      </c>
      <c r="H17" s="20"/>
    </row>
    <row r="18" spans="3:8" ht="13.2" x14ac:dyDescent="0.25">
      <c r="C18" s="11" t="s">
        <v>54</v>
      </c>
      <c r="H18" s="20"/>
    </row>
    <row r="19" spans="3:8" ht="15.75" customHeight="1" x14ac:dyDescent="0.25">
      <c r="C19" s="13" t="s">
        <v>55</v>
      </c>
      <c r="H19" s="20"/>
    </row>
    <row r="20" spans="3:8" ht="15.75" customHeight="1" x14ac:dyDescent="0.25">
      <c r="C20" s="13" t="s">
        <v>56</v>
      </c>
      <c r="H20" s="20"/>
    </row>
    <row r="21" spans="3:8" ht="13.2" x14ac:dyDescent="0.25">
      <c r="H21" s="20"/>
    </row>
    <row r="22" spans="3:8" ht="13.2" x14ac:dyDescent="0.25">
      <c r="C22" s="7" t="s">
        <v>57</v>
      </c>
      <c r="H22" s="20"/>
    </row>
    <row r="23" spans="3:8" ht="13.2" x14ac:dyDescent="0.25">
      <c r="C23" s="11" t="s">
        <v>58</v>
      </c>
      <c r="H23" s="20"/>
    </row>
    <row r="24" spans="3:8" ht="13.2" x14ac:dyDescent="0.25">
      <c r="C24" s="11" t="s">
        <v>59</v>
      </c>
      <c r="H24" s="20"/>
    </row>
    <row r="25" spans="3:8" ht="13.2" x14ac:dyDescent="0.25">
      <c r="C25" s="11" t="s">
        <v>60</v>
      </c>
      <c r="H25" s="20"/>
    </row>
    <row r="26" spans="3:8" ht="13.2" x14ac:dyDescent="0.25">
      <c r="H26" s="20"/>
    </row>
    <row r="27" spans="3:8" ht="13.2" x14ac:dyDescent="0.25">
      <c r="H27" s="20"/>
    </row>
    <row r="28" spans="3:8" ht="13.2" x14ac:dyDescent="0.25">
      <c r="H28" s="20"/>
    </row>
    <row r="29" spans="3:8" ht="13.2" x14ac:dyDescent="0.25">
      <c r="H29" s="20"/>
    </row>
    <row r="30" spans="3:8" ht="13.2" x14ac:dyDescent="0.25">
      <c r="H30" s="20"/>
    </row>
    <row r="31" spans="3:8" ht="13.2" x14ac:dyDescent="0.25">
      <c r="H31" s="20"/>
    </row>
    <row r="32" spans="3:8" ht="13.2" x14ac:dyDescent="0.25">
      <c r="H32" s="20"/>
    </row>
    <row r="33" spans="8:17" ht="13.2" x14ac:dyDescent="0.25">
      <c r="H33" s="20"/>
    </row>
    <row r="34" spans="8:17" ht="13.2" x14ac:dyDescent="0.25">
      <c r="H34" s="20"/>
    </row>
    <row r="35" spans="8:17" ht="13.2" x14ac:dyDescent="0.25">
      <c r="H35" s="20"/>
    </row>
    <row r="36" spans="8:17" ht="13.2" x14ac:dyDescent="0.25">
      <c r="H36" s="20"/>
    </row>
    <row r="37" spans="8:17" ht="13.2" x14ac:dyDescent="0.25">
      <c r="H37" s="20"/>
    </row>
    <row r="38" spans="8:17" ht="13.2" x14ac:dyDescent="0.25">
      <c r="H38" s="20"/>
    </row>
    <row r="39" spans="8:17" ht="13.2" x14ac:dyDescent="0.25">
      <c r="H39" s="20"/>
      <c r="Q39" s="20"/>
    </row>
    <row r="40" spans="8:17" ht="13.2" x14ac:dyDescent="0.25">
      <c r="H40" s="20"/>
    </row>
    <row r="41" spans="8:17" ht="13.2" x14ac:dyDescent="0.25">
      <c r="H41" s="20"/>
    </row>
    <row r="42" spans="8:17" ht="13.2" x14ac:dyDescent="0.25">
      <c r="H42" s="20"/>
    </row>
    <row r="43" spans="8:17" ht="13.2" x14ac:dyDescent="0.25">
      <c r="H43" s="20"/>
    </row>
    <row r="44" spans="8:17" ht="13.2" x14ac:dyDescent="0.25">
      <c r="H44" s="20"/>
    </row>
    <row r="45" spans="8:17" ht="13.2" x14ac:dyDescent="0.25">
      <c r="H45" s="20"/>
    </row>
    <row r="46" spans="8:17" ht="13.2" x14ac:dyDescent="0.25">
      <c r="H46" s="20"/>
    </row>
    <row r="47" spans="8:17" ht="13.2" x14ac:dyDescent="0.25">
      <c r="H47" s="20"/>
    </row>
    <row r="48" spans="8:17" ht="13.2" x14ac:dyDescent="0.25">
      <c r="H48" s="20"/>
    </row>
    <row r="49" spans="8:8" ht="13.2" x14ac:dyDescent="0.25">
      <c r="H49" s="20"/>
    </row>
    <row r="50" spans="8:8" ht="13.2" x14ac:dyDescent="0.25">
      <c r="H50" s="20"/>
    </row>
    <row r="51" spans="8:8" ht="13.2" x14ac:dyDescent="0.25">
      <c r="H51" s="20"/>
    </row>
    <row r="52" spans="8:8" ht="13.2" x14ac:dyDescent="0.25">
      <c r="H52" s="20"/>
    </row>
    <row r="53" spans="8:8" ht="13.2" x14ac:dyDescent="0.25">
      <c r="H53" s="20"/>
    </row>
    <row r="54" spans="8:8" ht="13.2" x14ac:dyDescent="0.25">
      <c r="H54" s="20"/>
    </row>
    <row r="55" spans="8:8" ht="13.2" x14ac:dyDescent="0.25">
      <c r="H55" s="20"/>
    </row>
    <row r="56" spans="8:8" ht="13.2" x14ac:dyDescent="0.25">
      <c r="H56" s="20"/>
    </row>
    <row r="57" spans="8:8" ht="13.2" x14ac:dyDescent="0.25">
      <c r="H57" s="20"/>
    </row>
    <row r="58" spans="8:8" ht="13.2" x14ac:dyDescent="0.25">
      <c r="H58" s="20"/>
    </row>
    <row r="59" spans="8:8" ht="13.2" x14ac:dyDescent="0.25">
      <c r="H59" s="20"/>
    </row>
    <row r="60" spans="8:8" ht="13.2" x14ac:dyDescent="0.25">
      <c r="H60" s="20"/>
    </row>
    <row r="61" spans="8:8" ht="13.2" x14ac:dyDescent="0.25">
      <c r="H61" s="20"/>
    </row>
    <row r="62" spans="8:8" ht="13.2" x14ac:dyDescent="0.25">
      <c r="H62" s="20"/>
    </row>
    <row r="63" spans="8:8" ht="13.2" x14ac:dyDescent="0.25">
      <c r="H63" s="20"/>
    </row>
    <row r="64" spans="8:8" ht="13.2" x14ac:dyDescent="0.25">
      <c r="H64" s="20"/>
    </row>
    <row r="65" spans="8:8" ht="13.2" x14ac:dyDescent="0.25">
      <c r="H65" s="20"/>
    </row>
    <row r="66" spans="8:8" ht="13.2" x14ac:dyDescent="0.25">
      <c r="H66" s="20"/>
    </row>
    <row r="67" spans="8:8" ht="13.2" x14ac:dyDescent="0.25">
      <c r="H67" s="20"/>
    </row>
    <row r="68" spans="8:8" ht="13.2" x14ac:dyDescent="0.25">
      <c r="H68" s="20"/>
    </row>
    <row r="69" spans="8:8" ht="13.2" x14ac:dyDescent="0.25">
      <c r="H69" s="20"/>
    </row>
    <row r="70" spans="8:8" ht="13.2" x14ac:dyDescent="0.25">
      <c r="H70" s="20"/>
    </row>
    <row r="71" spans="8:8" ht="13.2" x14ac:dyDescent="0.25">
      <c r="H71" s="20"/>
    </row>
    <row r="72" spans="8:8" ht="13.2" x14ac:dyDescent="0.25">
      <c r="H72" s="20"/>
    </row>
    <row r="73" spans="8:8" ht="13.2" x14ac:dyDescent="0.25">
      <c r="H73" s="20"/>
    </row>
    <row r="74" spans="8:8" ht="13.2" x14ac:dyDescent="0.25">
      <c r="H74" s="20"/>
    </row>
    <row r="75" spans="8:8" ht="13.2" x14ac:dyDescent="0.25">
      <c r="H75" s="20"/>
    </row>
    <row r="76" spans="8:8" ht="13.2" x14ac:dyDescent="0.25">
      <c r="H76" s="20"/>
    </row>
    <row r="77" spans="8:8" ht="13.2" x14ac:dyDescent="0.25">
      <c r="H77" s="20"/>
    </row>
    <row r="78" spans="8:8" ht="13.2" x14ac:dyDescent="0.25">
      <c r="H78" s="20"/>
    </row>
    <row r="79" spans="8:8" ht="13.2" x14ac:dyDescent="0.25">
      <c r="H79" s="20"/>
    </row>
    <row r="80" spans="8:8" ht="13.2" x14ac:dyDescent="0.25">
      <c r="H80" s="20"/>
    </row>
    <row r="81" spans="8:8" ht="13.2" x14ac:dyDescent="0.25">
      <c r="H81" s="20"/>
    </row>
    <row r="82" spans="8:8" ht="13.2" x14ac:dyDescent="0.25">
      <c r="H82" s="20"/>
    </row>
    <row r="83" spans="8:8" ht="13.2" x14ac:dyDescent="0.25">
      <c r="H83" s="20"/>
    </row>
    <row r="84" spans="8:8" ht="13.2" x14ac:dyDescent="0.25">
      <c r="H84" s="20"/>
    </row>
    <row r="85" spans="8:8" ht="13.2" x14ac:dyDescent="0.25">
      <c r="H85" s="20"/>
    </row>
    <row r="86" spans="8:8" ht="13.2" x14ac:dyDescent="0.25">
      <c r="H86" s="20"/>
    </row>
    <row r="87" spans="8:8" ht="13.2" x14ac:dyDescent="0.25">
      <c r="H87" s="20"/>
    </row>
    <row r="88" spans="8:8" ht="13.2" x14ac:dyDescent="0.25">
      <c r="H88" s="20"/>
    </row>
    <row r="89" spans="8:8" ht="13.2" x14ac:dyDescent="0.25">
      <c r="H89" s="20"/>
    </row>
    <row r="90" spans="8:8" ht="13.2" x14ac:dyDescent="0.25">
      <c r="H90" s="20"/>
    </row>
    <row r="91" spans="8:8" ht="13.2" x14ac:dyDescent="0.25">
      <c r="H91" s="20"/>
    </row>
    <row r="92" spans="8:8" ht="13.2" x14ac:dyDescent="0.25">
      <c r="H92" s="20"/>
    </row>
    <row r="93" spans="8:8" ht="13.2" x14ac:dyDescent="0.25">
      <c r="H93" s="20"/>
    </row>
    <row r="94" spans="8:8" ht="13.2" x14ac:dyDescent="0.25">
      <c r="H94" s="20"/>
    </row>
    <row r="95" spans="8:8" ht="13.2" x14ac:dyDescent="0.25">
      <c r="H95" s="20"/>
    </row>
    <row r="96" spans="8:8" ht="13.2" x14ac:dyDescent="0.25">
      <c r="H96" s="20"/>
    </row>
    <row r="97" spans="8:8" ht="13.2" x14ac:dyDescent="0.25">
      <c r="H97" s="20"/>
    </row>
    <row r="98" spans="8:8" ht="13.2" x14ac:dyDescent="0.25">
      <c r="H98" s="20"/>
    </row>
    <row r="99" spans="8:8" ht="13.2" x14ac:dyDescent="0.25">
      <c r="H99" s="20"/>
    </row>
    <row r="100" spans="8:8" ht="13.2" x14ac:dyDescent="0.25">
      <c r="H100" s="20"/>
    </row>
    <row r="101" spans="8:8" ht="13.2" x14ac:dyDescent="0.25">
      <c r="H101" s="20"/>
    </row>
    <row r="102" spans="8:8" ht="13.2" x14ac:dyDescent="0.25">
      <c r="H102" s="20"/>
    </row>
    <row r="103" spans="8:8" ht="13.2" x14ac:dyDescent="0.25">
      <c r="H103" s="20"/>
    </row>
    <row r="104" spans="8:8" ht="13.2" x14ac:dyDescent="0.25">
      <c r="H104" s="20"/>
    </row>
    <row r="105" spans="8:8" ht="13.2" x14ac:dyDescent="0.25">
      <c r="H105" s="20"/>
    </row>
    <row r="106" spans="8:8" ht="13.2" x14ac:dyDescent="0.25">
      <c r="H106" s="20"/>
    </row>
    <row r="107" spans="8:8" ht="13.2" x14ac:dyDescent="0.25">
      <c r="H107" s="20"/>
    </row>
    <row r="108" spans="8:8" ht="13.2" x14ac:dyDescent="0.25">
      <c r="H108" s="20"/>
    </row>
    <row r="109" spans="8:8" ht="13.2" x14ac:dyDescent="0.25">
      <c r="H109" s="20"/>
    </row>
    <row r="110" spans="8:8" ht="13.2" x14ac:dyDescent="0.25">
      <c r="H110" s="20"/>
    </row>
    <row r="111" spans="8:8" ht="13.2" x14ac:dyDescent="0.25">
      <c r="H111" s="20"/>
    </row>
    <row r="112" spans="8:8" ht="13.2" x14ac:dyDescent="0.25">
      <c r="H112" s="20"/>
    </row>
    <row r="113" spans="8:8" ht="13.2" x14ac:dyDescent="0.25">
      <c r="H113" s="20"/>
    </row>
    <row r="114" spans="8:8" ht="13.2" x14ac:dyDescent="0.25">
      <c r="H114" s="20"/>
    </row>
    <row r="115" spans="8:8" ht="13.2" x14ac:dyDescent="0.25">
      <c r="H115" s="20"/>
    </row>
    <row r="116" spans="8:8" ht="13.2" x14ac:dyDescent="0.25">
      <c r="H116" s="20"/>
    </row>
    <row r="117" spans="8:8" ht="13.2" x14ac:dyDescent="0.25">
      <c r="H117" s="20"/>
    </row>
    <row r="118" spans="8:8" ht="13.2" x14ac:dyDescent="0.25">
      <c r="H118" s="20"/>
    </row>
    <row r="119" spans="8:8" ht="13.2" x14ac:dyDescent="0.25">
      <c r="H119" s="20"/>
    </row>
    <row r="120" spans="8:8" ht="13.2" x14ac:dyDescent="0.25">
      <c r="H120" s="20"/>
    </row>
    <row r="121" spans="8:8" ht="13.2" x14ac:dyDescent="0.25">
      <c r="H121" s="20"/>
    </row>
    <row r="122" spans="8:8" ht="13.2" x14ac:dyDescent="0.25">
      <c r="H122" s="20"/>
    </row>
    <row r="123" spans="8:8" ht="13.2" x14ac:dyDescent="0.25">
      <c r="H123" s="20"/>
    </row>
    <row r="124" spans="8:8" ht="13.2" x14ac:dyDescent="0.25">
      <c r="H124" s="20"/>
    </row>
    <row r="125" spans="8:8" ht="13.2" x14ac:dyDescent="0.25">
      <c r="H125" s="20"/>
    </row>
    <row r="126" spans="8:8" ht="13.2" x14ac:dyDescent="0.25">
      <c r="H126" s="20"/>
    </row>
    <row r="127" spans="8:8" ht="13.2" x14ac:dyDescent="0.25">
      <c r="H127" s="20"/>
    </row>
    <row r="128" spans="8:8" ht="13.2" x14ac:dyDescent="0.25">
      <c r="H128" s="20"/>
    </row>
    <row r="129" spans="8:8" ht="13.2" x14ac:dyDescent="0.25">
      <c r="H129" s="20"/>
    </row>
    <row r="130" spans="8:8" ht="13.2" x14ac:dyDescent="0.25">
      <c r="H130" s="20"/>
    </row>
    <row r="131" spans="8:8" ht="13.2" x14ac:dyDescent="0.25">
      <c r="H131" s="20"/>
    </row>
    <row r="132" spans="8:8" ht="13.2" x14ac:dyDescent="0.25">
      <c r="H132" s="20"/>
    </row>
    <row r="133" spans="8:8" ht="13.2" x14ac:dyDescent="0.25">
      <c r="H133" s="20"/>
    </row>
    <row r="134" spans="8:8" ht="13.2" x14ac:dyDescent="0.25">
      <c r="H134" s="20"/>
    </row>
    <row r="135" spans="8:8" ht="13.2" x14ac:dyDescent="0.25">
      <c r="H135" s="20"/>
    </row>
    <row r="136" spans="8:8" ht="13.2" x14ac:dyDescent="0.25">
      <c r="H136" s="20"/>
    </row>
    <row r="137" spans="8:8" ht="13.2" x14ac:dyDescent="0.25">
      <c r="H137" s="20"/>
    </row>
    <row r="138" spans="8:8" ht="13.2" x14ac:dyDescent="0.25">
      <c r="H138" s="20"/>
    </row>
    <row r="139" spans="8:8" ht="13.2" x14ac:dyDescent="0.25">
      <c r="H139" s="20"/>
    </row>
    <row r="140" spans="8:8" ht="13.2" x14ac:dyDescent="0.25">
      <c r="H140" s="20"/>
    </row>
    <row r="141" spans="8:8" ht="13.2" x14ac:dyDescent="0.25">
      <c r="H141" s="20"/>
    </row>
    <row r="142" spans="8:8" ht="13.2" x14ac:dyDescent="0.25">
      <c r="H142" s="20"/>
    </row>
    <row r="143" spans="8:8" ht="13.2" x14ac:dyDescent="0.25">
      <c r="H143" s="20"/>
    </row>
    <row r="144" spans="8:8" ht="13.2" x14ac:dyDescent="0.25">
      <c r="H144" s="20"/>
    </row>
    <row r="145" spans="8:8" ht="13.2" x14ac:dyDescent="0.25">
      <c r="H145" s="20"/>
    </row>
    <row r="146" spans="8:8" ht="13.2" x14ac:dyDescent="0.25">
      <c r="H146" s="20"/>
    </row>
    <row r="147" spans="8:8" ht="13.2" x14ac:dyDescent="0.25">
      <c r="H147" s="20"/>
    </row>
    <row r="148" spans="8:8" ht="13.2" x14ac:dyDescent="0.25">
      <c r="H148" s="20"/>
    </row>
    <row r="149" spans="8:8" ht="13.2" x14ac:dyDescent="0.25">
      <c r="H149" s="20"/>
    </row>
    <row r="150" spans="8:8" ht="13.2" x14ac:dyDescent="0.25">
      <c r="H150" s="20"/>
    </row>
    <row r="151" spans="8:8" ht="13.2" x14ac:dyDescent="0.25">
      <c r="H151" s="20"/>
    </row>
    <row r="152" spans="8:8" ht="13.2" x14ac:dyDescent="0.25">
      <c r="H152" s="20"/>
    </row>
    <row r="153" spans="8:8" ht="13.2" x14ac:dyDescent="0.25">
      <c r="H153" s="20"/>
    </row>
    <row r="154" spans="8:8" ht="13.2" x14ac:dyDescent="0.25">
      <c r="H154" s="20"/>
    </row>
    <row r="155" spans="8:8" ht="13.2" x14ac:dyDescent="0.25">
      <c r="H155" s="20"/>
    </row>
    <row r="156" spans="8:8" ht="13.2" x14ac:dyDescent="0.25">
      <c r="H156" s="20"/>
    </row>
    <row r="157" spans="8:8" ht="13.2" x14ac:dyDescent="0.25">
      <c r="H157" s="20"/>
    </row>
    <row r="158" spans="8:8" ht="13.2" x14ac:dyDescent="0.25">
      <c r="H158" s="20"/>
    </row>
    <row r="159" spans="8:8" ht="13.2" x14ac:dyDescent="0.25">
      <c r="H159" s="20"/>
    </row>
    <row r="160" spans="8:8" ht="13.2" x14ac:dyDescent="0.25">
      <c r="H160" s="20"/>
    </row>
    <row r="161" spans="8:8" ht="13.2" x14ac:dyDescent="0.25">
      <c r="H161" s="20"/>
    </row>
    <row r="162" spans="8:8" ht="13.2" x14ac:dyDescent="0.25">
      <c r="H162" s="20"/>
    </row>
    <row r="163" spans="8:8" ht="13.2" x14ac:dyDescent="0.25">
      <c r="H163" s="20"/>
    </row>
    <row r="164" spans="8:8" ht="13.2" x14ac:dyDescent="0.25">
      <c r="H164" s="20"/>
    </row>
    <row r="165" spans="8:8" ht="13.2" x14ac:dyDescent="0.25">
      <c r="H165" s="20"/>
    </row>
    <row r="166" spans="8:8" ht="13.2" x14ac:dyDescent="0.25">
      <c r="H166" s="20"/>
    </row>
    <row r="167" spans="8:8" ht="13.2" x14ac:dyDescent="0.25">
      <c r="H167" s="20"/>
    </row>
    <row r="168" spans="8:8" ht="13.2" x14ac:dyDescent="0.25">
      <c r="H168" s="20"/>
    </row>
    <row r="169" spans="8:8" ht="13.2" x14ac:dyDescent="0.25">
      <c r="H169" s="20"/>
    </row>
    <row r="170" spans="8:8" ht="13.2" x14ac:dyDescent="0.25">
      <c r="H170" s="20"/>
    </row>
    <row r="171" spans="8:8" ht="13.2" x14ac:dyDescent="0.25">
      <c r="H171" s="20"/>
    </row>
    <row r="172" spans="8:8" ht="13.2" x14ac:dyDescent="0.25">
      <c r="H172" s="20"/>
    </row>
    <row r="173" spans="8:8" ht="13.2" x14ac:dyDescent="0.25">
      <c r="H173" s="20"/>
    </row>
    <row r="174" spans="8:8" ht="13.2" x14ac:dyDescent="0.25">
      <c r="H174" s="20"/>
    </row>
    <row r="175" spans="8:8" ht="13.2" x14ac:dyDescent="0.25">
      <c r="H175" s="20"/>
    </row>
    <row r="176" spans="8:8" ht="13.2" x14ac:dyDescent="0.25">
      <c r="H176" s="20"/>
    </row>
    <row r="177" spans="8:8" ht="13.2" x14ac:dyDescent="0.25">
      <c r="H177" s="20"/>
    </row>
    <row r="178" spans="8:8" ht="13.2" x14ac:dyDescent="0.25">
      <c r="H178" s="20"/>
    </row>
    <row r="179" spans="8:8" ht="13.2" x14ac:dyDescent="0.25">
      <c r="H179" s="20"/>
    </row>
    <row r="180" spans="8:8" ht="13.2" x14ac:dyDescent="0.25">
      <c r="H180" s="20"/>
    </row>
    <row r="181" spans="8:8" ht="13.2" x14ac:dyDescent="0.25">
      <c r="H181" s="20"/>
    </row>
    <row r="182" spans="8:8" ht="13.2" x14ac:dyDescent="0.25">
      <c r="H182" s="20"/>
    </row>
    <row r="183" spans="8:8" ht="13.2" x14ac:dyDescent="0.25">
      <c r="H183" s="20"/>
    </row>
    <row r="184" spans="8:8" ht="13.2" x14ac:dyDescent="0.25">
      <c r="H184" s="20"/>
    </row>
    <row r="185" spans="8:8" ht="13.2" x14ac:dyDescent="0.25">
      <c r="H185" s="20"/>
    </row>
    <row r="186" spans="8:8" ht="13.2" x14ac:dyDescent="0.25">
      <c r="H186" s="20"/>
    </row>
    <row r="187" spans="8:8" ht="13.2" x14ac:dyDescent="0.25">
      <c r="H187" s="20"/>
    </row>
    <row r="188" spans="8:8" ht="13.2" x14ac:dyDescent="0.25">
      <c r="H188" s="20"/>
    </row>
    <row r="189" spans="8:8" ht="13.2" x14ac:dyDescent="0.25">
      <c r="H189" s="20"/>
    </row>
    <row r="190" spans="8:8" ht="13.2" x14ac:dyDescent="0.25">
      <c r="H190" s="20"/>
    </row>
    <row r="191" spans="8:8" ht="13.2" x14ac:dyDescent="0.25">
      <c r="H191" s="20"/>
    </row>
    <row r="192" spans="8:8" ht="13.2" x14ac:dyDescent="0.25">
      <c r="H192" s="20"/>
    </row>
    <row r="193" spans="8:8" ht="13.2" x14ac:dyDescent="0.25">
      <c r="H193" s="20"/>
    </row>
    <row r="194" spans="8:8" ht="13.2" x14ac:dyDescent="0.25">
      <c r="H194" s="20"/>
    </row>
    <row r="195" spans="8:8" ht="13.2" x14ac:dyDescent="0.25">
      <c r="H195" s="20"/>
    </row>
    <row r="196" spans="8:8" ht="13.2" x14ac:dyDescent="0.25">
      <c r="H196" s="20"/>
    </row>
    <row r="197" spans="8:8" ht="13.2" x14ac:dyDescent="0.25">
      <c r="H197" s="20"/>
    </row>
    <row r="198" spans="8:8" ht="13.2" x14ac:dyDescent="0.25">
      <c r="H198" s="20"/>
    </row>
    <row r="199" spans="8:8" ht="13.2" x14ac:dyDescent="0.25">
      <c r="H199" s="20"/>
    </row>
    <row r="200" spans="8:8" ht="13.2" x14ac:dyDescent="0.25">
      <c r="H200" s="20"/>
    </row>
    <row r="201" spans="8:8" ht="13.2" x14ac:dyDescent="0.25">
      <c r="H201" s="20"/>
    </row>
    <row r="202" spans="8:8" ht="13.2" x14ac:dyDescent="0.25">
      <c r="H202" s="20"/>
    </row>
    <row r="203" spans="8:8" ht="13.2" x14ac:dyDescent="0.25">
      <c r="H203" s="20"/>
    </row>
    <row r="204" spans="8:8" ht="13.2" x14ac:dyDescent="0.25">
      <c r="H204" s="20"/>
    </row>
    <row r="205" spans="8:8" ht="13.2" x14ac:dyDescent="0.25">
      <c r="H205" s="20"/>
    </row>
    <row r="206" spans="8:8" ht="13.2" x14ac:dyDescent="0.25">
      <c r="H206" s="20"/>
    </row>
    <row r="207" spans="8:8" ht="13.2" x14ac:dyDescent="0.25">
      <c r="H207" s="20"/>
    </row>
    <row r="208" spans="8:8" ht="13.2" x14ac:dyDescent="0.25">
      <c r="H208" s="20"/>
    </row>
    <row r="209" spans="8:8" ht="13.2" x14ac:dyDescent="0.25">
      <c r="H209" s="20"/>
    </row>
    <row r="210" spans="8:8" ht="13.2" x14ac:dyDescent="0.25">
      <c r="H210" s="20"/>
    </row>
    <row r="211" spans="8:8" ht="13.2" x14ac:dyDescent="0.25">
      <c r="H211" s="20"/>
    </row>
    <row r="212" spans="8:8" ht="13.2" x14ac:dyDescent="0.25">
      <c r="H212" s="20"/>
    </row>
    <row r="213" spans="8:8" ht="13.2" x14ac:dyDescent="0.25">
      <c r="H213" s="20"/>
    </row>
    <row r="214" spans="8:8" ht="13.2" x14ac:dyDescent="0.25">
      <c r="H214" s="20"/>
    </row>
    <row r="215" spans="8:8" ht="13.2" x14ac:dyDescent="0.25">
      <c r="H215" s="20"/>
    </row>
    <row r="216" spans="8:8" ht="13.2" x14ac:dyDescent="0.25">
      <c r="H216" s="20"/>
    </row>
    <row r="217" spans="8:8" ht="13.2" x14ac:dyDescent="0.25">
      <c r="H217" s="20"/>
    </row>
    <row r="218" spans="8:8" ht="13.2" x14ac:dyDescent="0.25">
      <c r="H218" s="20"/>
    </row>
    <row r="219" spans="8:8" ht="13.2" x14ac:dyDescent="0.25">
      <c r="H219" s="20"/>
    </row>
    <row r="220" spans="8:8" ht="13.2" x14ac:dyDescent="0.25">
      <c r="H220" s="20"/>
    </row>
    <row r="221" spans="8:8" ht="13.2" x14ac:dyDescent="0.25">
      <c r="H221" s="20"/>
    </row>
    <row r="222" spans="8:8" ht="13.2" x14ac:dyDescent="0.25">
      <c r="H222" s="20"/>
    </row>
    <row r="223" spans="8:8" ht="13.2" x14ac:dyDescent="0.25">
      <c r="H223" s="20"/>
    </row>
    <row r="224" spans="8:8" ht="13.2" x14ac:dyDescent="0.25">
      <c r="H224" s="20"/>
    </row>
    <row r="225" spans="8:8" ht="13.2" x14ac:dyDescent="0.25">
      <c r="H225" s="20"/>
    </row>
    <row r="226" spans="8:8" ht="13.2" x14ac:dyDescent="0.25">
      <c r="H226" s="20"/>
    </row>
    <row r="227" spans="8:8" ht="13.2" x14ac:dyDescent="0.25">
      <c r="H227" s="20"/>
    </row>
    <row r="228" spans="8:8" ht="13.2" x14ac:dyDescent="0.25">
      <c r="H228" s="20"/>
    </row>
    <row r="229" spans="8:8" ht="13.2" x14ac:dyDescent="0.25">
      <c r="H229" s="20"/>
    </row>
    <row r="230" spans="8:8" ht="13.2" x14ac:dyDescent="0.25">
      <c r="H230" s="20"/>
    </row>
    <row r="231" spans="8:8" ht="13.2" x14ac:dyDescent="0.25">
      <c r="H231" s="20"/>
    </row>
    <row r="232" spans="8:8" ht="13.2" x14ac:dyDescent="0.25">
      <c r="H232" s="20"/>
    </row>
    <row r="233" spans="8:8" ht="13.2" x14ac:dyDescent="0.25">
      <c r="H233" s="20"/>
    </row>
    <row r="234" spans="8:8" ht="13.2" x14ac:dyDescent="0.25">
      <c r="H234" s="20"/>
    </row>
    <row r="235" spans="8:8" ht="13.2" x14ac:dyDescent="0.25">
      <c r="H235" s="20"/>
    </row>
    <row r="236" spans="8:8" ht="13.2" x14ac:dyDescent="0.25">
      <c r="H236" s="20"/>
    </row>
    <row r="237" spans="8:8" ht="13.2" x14ac:dyDescent="0.25">
      <c r="H237" s="20"/>
    </row>
    <row r="238" spans="8:8" ht="13.2" x14ac:dyDescent="0.25">
      <c r="H238" s="20"/>
    </row>
    <row r="239" spans="8:8" ht="13.2" x14ac:dyDescent="0.25">
      <c r="H239" s="20"/>
    </row>
    <row r="240" spans="8:8" ht="13.2" x14ac:dyDescent="0.25">
      <c r="H240" s="20"/>
    </row>
    <row r="241" spans="8:8" ht="13.2" x14ac:dyDescent="0.25">
      <c r="H241" s="20"/>
    </row>
    <row r="242" spans="8:8" ht="13.2" x14ac:dyDescent="0.25">
      <c r="H242" s="20"/>
    </row>
    <row r="243" spans="8:8" ht="13.2" x14ac:dyDescent="0.25">
      <c r="H243" s="20"/>
    </row>
    <row r="244" spans="8:8" ht="13.2" x14ac:dyDescent="0.25">
      <c r="H244" s="20"/>
    </row>
    <row r="245" spans="8:8" ht="13.2" x14ac:dyDescent="0.25">
      <c r="H245" s="20"/>
    </row>
    <row r="246" spans="8:8" ht="13.2" x14ac:dyDescent="0.25">
      <c r="H246" s="20"/>
    </row>
    <row r="247" spans="8:8" ht="13.2" x14ac:dyDescent="0.25">
      <c r="H247" s="20"/>
    </row>
    <row r="248" spans="8:8" ht="13.2" x14ac:dyDescent="0.25">
      <c r="H248" s="20"/>
    </row>
    <row r="249" spans="8:8" ht="13.2" x14ac:dyDescent="0.25">
      <c r="H249" s="20"/>
    </row>
    <row r="250" spans="8:8" ht="13.2" x14ac:dyDescent="0.25">
      <c r="H250" s="20"/>
    </row>
    <row r="251" spans="8:8" ht="13.2" x14ac:dyDescent="0.25">
      <c r="H251" s="20"/>
    </row>
    <row r="252" spans="8:8" ht="13.2" x14ac:dyDescent="0.25">
      <c r="H252" s="20"/>
    </row>
    <row r="253" spans="8:8" ht="13.2" x14ac:dyDescent="0.25">
      <c r="H253" s="20"/>
    </row>
    <row r="254" spans="8:8" ht="13.2" x14ac:dyDescent="0.25">
      <c r="H254" s="20"/>
    </row>
    <row r="255" spans="8:8" ht="13.2" x14ac:dyDescent="0.25">
      <c r="H255" s="20"/>
    </row>
    <row r="256" spans="8:8" ht="13.2" x14ac:dyDescent="0.25">
      <c r="H256" s="20"/>
    </row>
    <row r="257" spans="8:8" ht="13.2" x14ac:dyDescent="0.25">
      <c r="H257" s="20"/>
    </row>
    <row r="258" spans="8:8" ht="13.2" x14ac:dyDescent="0.25">
      <c r="H258" s="20"/>
    </row>
    <row r="259" spans="8:8" ht="13.2" x14ac:dyDescent="0.25">
      <c r="H259" s="20"/>
    </row>
    <row r="260" spans="8:8" ht="13.2" x14ac:dyDescent="0.25">
      <c r="H260" s="20"/>
    </row>
    <row r="261" spans="8:8" ht="13.2" x14ac:dyDescent="0.25">
      <c r="H261" s="20"/>
    </row>
    <row r="262" spans="8:8" ht="13.2" x14ac:dyDescent="0.25">
      <c r="H262" s="20"/>
    </row>
    <row r="263" spans="8:8" ht="13.2" x14ac:dyDescent="0.25">
      <c r="H263" s="20"/>
    </row>
    <row r="264" spans="8:8" ht="13.2" x14ac:dyDescent="0.25">
      <c r="H264" s="20"/>
    </row>
    <row r="265" spans="8:8" ht="13.2" x14ac:dyDescent="0.25">
      <c r="H265" s="20"/>
    </row>
    <row r="266" spans="8:8" ht="13.2" x14ac:dyDescent="0.25">
      <c r="H266" s="20"/>
    </row>
    <row r="267" spans="8:8" ht="13.2" x14ac:dyDescent="0.25">
      <c r="H267" s="20"/>
    </row>
    <row r="268" spans="8:8" ht="13.2" x14ac:dyDescent="0.25">
      <c r="H268" s="20"/>
    </row>
    <row r="269" spans="8:8" ht="13.2" x14ac:dyDescent="0.25">
      <c r="H269" s="20"/>
    </row>
    <row r="270" spans="8:8" ht="13.2" x14ac:dyDescent="0.25">
      <c r="H270" s="20"/>
    </row>
    <row r="271" spans="8:8" ht="13.2" x14ac:dyDescent="0.25">
      <c r="H271" s="20"/>
    </row>
    <row r="272" spans="8:8" ht="13.2" x14ac:dyDescent="0.25">
      <c r="H272" s="20"/>
    </row>
    <row r="273" spans="8:8" ht="13.2" x14ac:dyDescent="0.25">
      <c r="H273" s="20"/>
    </row>
    <row r="274" spans="8:8" ht="13.2" x14ac:dyDescent="0.25">
      <c r="H274" s="20"/>
    </row>
    <row r="275" spans="8:8" ht="13.2" x14ac:dyDescent="0.25">
      <c r="H275" s="20"/>
    </row>
    <row r="276" spans="8:8" ht="13.2" x14ac:dyDescent="0.25">
      <c r="H276" s="20"/>
    </row>
    <row r="277" spans="8:8" ht="13.2" x14ac:dyDescent="0.25">
      <c r="H277" s="20"/>
    </row>
    <row r="278" spans="8:8" ht="13.2" x14ac:dyDescent="0.25">
      <c r="H278" s="20"/>
    </row>
    <row r="279" spans="8:8" ht="13.2" x14ac:dyDescent="0.25">
      <c r="H279" s="20"/>
    </row>
    <row r="280" spans="8:8" ht="13.2" x14ac:dyDescent="0.25">
      <c r="H280" s="20"/>
    </row>
    <row r="281" spans="8:8" ht="13.2" x14ac:dyDescent="0.25">
      <c r="H281" s="20"/>
    </row>
    <row r="282" spans="8:8" ht="13.2" x14ac:dyDescent="0.25">
      <c r="H282" s="20"/>
    </row>
    <row r="283" spans="8:8" ht="13.2" x14ac:dyDescent="0.25">
      <c r="H283" s="20"/>
    </row>
    <row r="284" spans="8:8" ht="13.2" x14ac:dyDescent="0.25">
      <c r="H284" s="20"/>
    </row>
    <row r="285" spans="8:8" ht="13.2" x14ac:dyDescent="0.25">
      <c r="H285" s="20"/>
    </row>
    <row r="286" spans="8:8" ht="13.2" x14ac:dyDescent="0.25">
      <c r="H286" s="20"/>
    </row>
    <row r="287" spans="8:8" ht="13.2" x14ac:dyDescent="0.25">
      <c r="H287" s="20"/>
    </row>
    <row r="288" spans="8:8" ht="13.2" x14ac:dyDescent="0.25">
      <c r="H288" s="20"/>
    </row>
    <row r="289" spans="8:8" ht="13.2" x14ac:dyDescent="0.25">
      <c r="H289" s="20"/>
    </row>
    <row r="290" spans="8:8" ht="13.2" x14ac:dyDescent="0.25">
      <c r="H290" s="20"/>
    </row>
    <row r="291" spans="8:8" ht="13.2" x14ac:dyDescent="0.25">
      <c r="H291" s="20"/>
    </row>
    <row r="292" spans="8:8" ht="13.2" x14ac:dyDescent="0.25">
      <c r="H292" s="20"/>
    </row>
    <row r="293" spans="8:8" ht="13.2" x14ac:dyDescent="0.25">
      <c r="H293" s="20"/>
    </row>
    <row r="294" spans="8:8" ht="13.2" x14ac:dyDescent="0.25">
      <c r="H294" s="20"/>
    </row>
    <row r="295" spans="8:8" ht="13.2" x14ac:dyDescent="0.25">
      <c r="H295" s="20"/>
    </row>
    <row r="296" spans="8:8" ht="13.2" x14ac:dyDescent="0.25">
      <c r="H296" s="20"/>
    </row>
    <row r="297" spans="8:8" ht="13.2" x14ac:dyDescent="0.25">
      <c r="H297" s="20"/>
    </row>
    <row r="298" spans="8:8" ht="13.2" x14ac:dyDescent="0.25">
      <c r="H298" s="20"/>
    </row>
    <row r="299" spans="8:8" ht="13.2" x14ac:dyDescent="0.25">
      <c r="H299" s="20"/>
    </row>
    <row r="300" spans="8:8" ht="13.2" x14ac:dyDescent="0.25">
      <c r="H300" s="20"/>
    </row>
    <row r="301" spans="8:8" ht="13.2" x14ac:dyDescent="0.25">
      <c r="H301" s="20"/>
    </row>
    <row r="302" spans="8:8" ht="13.2" x14ac:dyDescent="0.25">
      <c r="H302" s="20"/>
    </row>
    <row r="303" spans="8:8" ht="13.2" x14ac:dyDescent="0.25">
      <c r="H303" s="20"/>
    </row>
    <row r="304" spans="8:8" ht="13.2" x14ac:dyDescent="0.25">
      <c r="H304" s="20"/>
    </row>
    <row r="305" spans="8:8" ht="13.2" x14ac:dyDescent="0.25">
      <c r="H305" s="20"/>
    </row>
    <row r="306" spans="8:8" ht="13.2" x14ac:dyDescent="0.25">
      <c r="H306" s="20"/>
    </row>
    <row r="307" spans="8:8" ht="13.2" x14ac:dyDescent="0.25">
      <c r="H307" s="20"/>
    </row>
    <row r="308" spans="8:8" ht="13.2" x14ac:dyDescent="0.25">
      <c r="H308" s="20"/>
    </row>
    <row r="309" spans="8:8" ht="13.2" x14ac:dyDescent="0.25">
      <c r="H309" s="20"/>
    </row>
    <row r="310" spans="8:8" ht="13.2" x14ac:dyDescent="0.25">
      <c r="H310" s="20"/>
    </row>
    <row r="311" spans="8:8" ht="13.2" x14ac:dyDescent="0.25">
      <c r="H311" s="20"/>
    </row>
    <row r="312" spans="8:8" ht="13.2" x14ac:dyDescent="0.25">
      <c r="H312" s="20"/>
    </row>
    <row r="313" spans="8:8" ht="13.2" x14ac:dyDescent="0.25">
      <c r="H313" s="20"/>
    </row>
    <row r="314" spans="8:8" ht="13.2" x14ac:dyDescent="0.25">
      <c r="H314" s="20"/>
    </row>
    <row r="315" spans="8:8" ht="13.2" x14ac:dyDescent="0.25">
      <c r="H315" s="20"/>
    </row>
    <row r="316" spans="8:8" ht="13.2" x14ac:dyDescent="0.25">
      <c r="H316" s="20"/>
    </row>
    <row r="317" spans="8:8" ht="13.2" x14ac:dyDescent="0.25">
      <c r="H317" s="20"/>
    </row>
    <row r="318" spans="8:8" ht="13.2" x14ac:dyDescent="0.25">
      <c r="H318" s="20"/>
    </row>
    <row r="319" spans="8:8" ht="13.2" x14ac:dyDescent="0.25">
      <c r="H319" s="20"/>
    </row>
    <row r="320" spans="8:8" ht="13.2" x14ac:dyDescent="0.25">
      <c r="H320" s="20"/>
    </row>
    <row r="321" spans="8:8" ht="13.2" x14ac:dyDescent="0.25">
      <c r="H321" s="20"/>
    </row>
    <row r="322" spans="8:8" ht="13.2" x14ac:dyDescent="0.25">
      <c r="H322" s="20"/>
    </row>
    <row r="323" spans="8:8" ht="13.2" x14ac:dyDescent="0.25">
      <c r="H323" s="20"/>
    </row>
    <row r="324" spans="8:8" ht="13.2" x14ac:dyDescent="0.25">
      <c r="H324" s="20"/>
    </row>
    <row r="325" spans="8:8" ht="13.2" x14ac:dyDescent="0.25">
      <c r="H325" s="20"/>
    </row>
    <row r="326" spans="8:8" ht="13.2" x14ac:dyDescent="0.25">
      <c r="H326" s="20"/>
    </row>
    <row r="327" spans="8:8" ht="13.2" x14ac:dyDescent="0.25">
      <c r="H327" s="20"/>
    </row>
    <row r="328" spans="8:8" ht="13.2" x14ac:dyDescent="0.25">
      <c r="H328" s="20"/>
    </row>
    <row r="329" spans="8:8" ht="13.2" x14ac:dyDescent="0.25">
      <c r="H329" s="20"/>
    </row>
    <row r="330" spans="8:8" ht="13.2" x14ac:dyDescent="0.25">
      <c r="H330" s="20"/>
    </row>
    <row r="331" spans="8:8" ht="13.2" x14ac:dyDescent="0.25">
      <c r="H331" s="20"/>
    </row>
    <row r="332" spans="8:8" ht="13.2" x14ac:dyDescent="0.25">
      <c r="H332" s="20"/>
    </row>
    <row r="333" spans="8:8" ht="13.2" x14ac:dyDescent="0.25">
      <c r="H333" s="20"/>
    </row>
    <row r="334" spans="8:8" ht="13.2" x14ac:dyDescent="0.25">
      <c r="H334" s="20"/>
    </row>
    <row r="335" spans="8:8" ht="13.2" x14ac:dyDescent="0.25">
      <c r="H335" s="20"/>
    </row>
    <row r="336" spans="8:8" ht="13.2" x14ac:dyDescent="0.25">
      <c r="H336" s="20"/>
    </row>
    <row r="337" spans="8:8" ht="13.2" x14ac:dyDescent="0.25">
      <c r="H337" s="20"/>
    </row>
    <row r="338" spans="8:8" ht="13.2" x14ac:dyDescent="0.25">
      <c r="H338" s="20"/>
    </row>
    <row r="339" spans="8:8" ht="13.2" x14ac:dyDescent="0.25">
      <c r="H339" s="20"/>
    </row>
    <row r="340" spans="8:8" ht="13.2" x14ac:dyDescent="0.25">
      <c r="H340" s="20"/>
    </row>
    <row r="341" spans="8:8" ht="13.2" x14ac:dyDescent="0.25">
      <c r="H341" s="20"/>
    </row>
    <row r="342" spans="8:8" ht="13.2" x14ac:dyDescent="0.25">
      <c r="H342" s="20"/>
    </row>
    <row r="343" spans="8:8" ht="13.2" x14ac:dyDescent="0.25">
      <c r="H343" s="20"/>
    </row>
    <row r="344" spans="8:8" ht="13.2" x14ac:dyDescent="0.25">
      <c r="H344" s="20"/>
    </row>
    <row r="345" spans="8:8" ht="13.2" x14ac:dyDescent="0.25">
      <c r="H345" s="20"/>
    </row>
    <row r="346" spans="8:8" ht="13.2" x14ac:dyDescent="0.25">
      <c r="H346" s="20"/>
    </row>
    <row r="347" spans="8:8" ht="13.2" x14ac:dyDescent="0.25">
      <c r="H347" s="20"/>
    </row>
    <row r="348" spans="8:8" ht="13.2" x14ac:dyDescent="0.25">
      <c r="H348" s="20"/>
    </row>
    <row r="349" spans="8:8" ht="13.2" x14ac:dyDescent="0.25">
      <c r="H349" s="20"/>
    </row>
    <row r="350" spans="8:8" ht="13.2" x14ac:dyDescent="0.25">
      <c r="H350" s="20"/>
    </row>
    <row r="351" spans="8:8" ht="13.2" x14ac:dyDescent="0.25">
      <c r="H351" s="20"/>
    </row>
    <row r="352" spans="8:8" ht="13.2" x14ac:dyDescent="0.25">
      <c r="H352" s="20"/>
    </row>
    <row r="353" spans="8:8" ht="13.2" x14ac:dyDescent="0.25">
      <c r="H353" s="20"/>
    </row>
    <row r="354" spans="8:8" ht="13.2" x14ac:dyDescent="0.25">
      <c r="H354" s="20"/>
    </row>
    <row r="355" spans="8:8" ht="13.2" x14ac:dyDescent="0.25">
      <c r="H355" s="20"/>
    </row>
    <row r="356" spans="8:8" ht="13.2" x14ac:dyDescent="0.25">
      <c r="H356" s="20"/>
    </row>
    <row r="357" spans="8:8" ht="13.2" x14ac:dyDescent="0.25">
      <c r="H357" s="20"/>
    </row>
    <row r="358" spans="8:8" ht="13.2" x14ac:dyDescent="0.25">
      <c r="H358" s="20"/>
    </row>
    <row r="359" spans="8:8" ht="13.2" x14ac:dyDescent="0.25">
      <c r="H359" s="20"/>
    </row>
    <row r="360" spans="8:8" ht="13.2" x14ac:dyDescent="0.25">
      <c r="H360" s="20"/>
    </row>
    <row r="361" spans="8:8" ht="13.2" x14ac:dyDescent="0.25">
      <c r="H361" s="20"/>
    </row>
    <row r="362" spans="8:8" ht="13.2" x14ac:dyDescent="0.25">
      <c r="H362" s="20"/>
    </row>
    <row r="363" spans="8:8" ht="13.2" x14ac:dyDescent="0.25">
      <c r="H363" s="20"/>
    </row>
    <row r="364" spans="8:8" ht="13.2" x14ac:dyDescent="0.25">
      <c r="H364" s="20"/>
    </row>
    <row r="365" spans="8:8" ht="13.2" x14ac:dyDescent="0.25">
      <c r="H365" s="20"/>
    </row>
    <row r="366" spans="8:8" ht="13.2" x14ac:dyDescent="0.25">
      <c r="H366" s="20"/>
    </row>
    <row r="367" spans="8:8" ht="13.2" x14ac:dyDescent="0.25">
      <c r="H367" s="20"/>
    </row>
    <row r="368" spans="8:8" ht="13.2" x14ac:dyDescent="0.25">
      <c r="H368" s="20"/>
    </row>
    <row r="369" spans="8:8" ht="13.2" x14ac:dyDescent="0.25">
      <c r="H369" s="20"/>
    </row>
    <row r="370" spans="8:8" ht="13.2" x14ac:dyDescent="0.25">
      <c r="H370" s="20"/>
    </row>
    <row r="371" spans="8:8" ht="13.2" x14ac:dyDescent="0.25">
      <c r="H371" s="20"/>
    </row>
    <row r="372" spans="8:8" ht="13.2" x14ac:dyDescent="0.25">
      <c r="H372" s="20"/>
    </row>
    <row r="373" spans="8:8" ht="13.2" x14ac:dyDescent="0.25">
      <c r="H373" s="20"/>
    </row>
    <row r="374" spans="8:8" ht="13.2" x14ac:dyDescent="0.25">
      <c r="H374" s="20"/>
    </row>
    <row r="375" spans="8:8" ht="13.2" x14ac:dyDescent="0.25">
      <c r="H375" s="20"/>
    </row>
    <row r="376" spans="8:8" ht="13.2" x14ac:dyDescent="0.25">
      <c r="H376" s="20"/>
    </row>
    <row r="377" spans="8:8" ht="13.2" x14ac:dyDescent="0.25">
      <c r="H377" s="20"/>
    </row>
    <row r="378" spans="8:8" ht="13.2" x14ac:dyDescent="0.25">
      <c r="H378" s="20"/>
    </row>
    <row r="379" spans="8:8" ht="13.2" x14ac:dyDescent="0.25">
      <c r="H379" s="20"/>
    </row>
    <row r="380" spans="8:8" ht="13.2" x14ac:dyDescent="0.25">
      <c r="H380" s="20"/>
    </row>
    <row r="381" spans="8:8" ht="13.2" x14ac:dyDescent="0.25">
      <c r="H381" s="20"/>
    </row>
    <row r="382" spans="8:8" ht="13.2" x14ac:dyDescent="0.25">
      <c r="H382" s="20"/>
    </row>
    <row r="383" spans="8:8" ht="13.2" x14ac:dyDescent="0.25">
      <c r="H383" s="20"/>
    </row>
    <row r="384" spans="8:8" ht="13.2" x14ac:dyDescent="0.25">
      <c r="H384" s="20"/>
    </row>
    <row r="385" spans="8:8" ht="13.2" x14ac:dyDescent="0.25">
      <c r="H385" s="20"/>
    </row>
    <row r="386" spans="8:8" ht="13.2" x14ac:dyDescent="0.25">
      <c r="H386" s="20"/>
    </row>
    <row r="387" spans="8:8" ht="13.2" x14ac:dyDescent="0.25">
      <c r="H387" s="20"/>
    </row>
    <row r="388" spans="8:8" ht="13.2" x14ac:dyDescent="0.25">
      <c r="H388" s="20"/>
    </row>
    <row r="389" spans="8:8" ht="13.2" x14ac:dyDescent="0.25">
      <c r="H389" s="20"/>
    </row>
    <row r="390" spans="8:8" ht="13.2" x14ac:dyDescent="0.25">
      <c r="H390" s="20"/>
    </row>
    <row r="391" spans="8:8" ht="13.2" x14ac:dyDescent="0.25">
      <c r="H391" s="20"/>
    </row>
    <row r="392" spans="8:8" ht="13.2" x14ac:dyDescent="0.25">
      <c r="H392" s="20"/>
    </row>
    <row r="393" spans="8:8" ht="13.2" x14ac:dyDescent="0.25">
      <c r="H393" s="20"/>
    </row>
    <row r="394" spans="8:8" ht="13.2" x14ac:dyDescent="0.25">
      <c r="H394" s="20"/>
    </row>
    <row r="395" spans="8:8" ht="13.2" x14ac:dyDescent="0.25">
      <c r="H395" s="20"/>
    </row>
    <row r="396" spans="8:8" ht="13.2" x14ac:dyDescent="0.25">
      <c r="H396" s="20"/>
    </row>
    <row r="397" spans="8:8" ht="13.2" x14ac:dyDescent="0.25">
      <c r="H397" s="20"/>
    </row>
    <row r="398" spans="8:8" ht="13.2" x14ac:dyDescent="0.25">
      <c r="H398" s="20"/>
    </row>
    <row r="399" spans="8:8" ht="13.2" x14ac:dyDescent="0.25">
      <c r="H399" s="20"/>
    </row>
    <row r="400" spans="8:8" ht="13.2" x14ac:dyDescent="0.25">
      <c r="H400" s="20"/>
    </row>
    <row r="401" spans="8:8" ht="13.2" x14ac:dyDescent="0.25">
      <c r="H401" s="20"/>
    </row>
    <row r="402" spans="8:8" ht="13.2" x14ac:dyDescent="0.25">
      <c r="H402" s="20"/>
    </row>
    <row r="403" spans="8:8" ht="13.2" x14ac:dyDescent="0.25">
      <c r="H403" s="20"/>
    </row>
    <row r="404" spans="8:8" ht="13.2" x14ac:dyDescent="0.25">
      <c r="H404" s="20"/>
    </row>
    <row r="405" spans="8:8" ht="13.2" x14ac:dyDescent="0.25">
      <c r="H405" s="20"/>
    </row>
    <row r="406" spans="8:8" ht="13.2" x14ac:dyDescent="0.25">
      <c r="H406" s="20"/>
    </row>
    <row r="407" spans="8:8" ht="13.2" x14ac:dyDescent="0.25">
      <c r="H407" s="20"/>
    </row>
    <row r="408" spans="8:8" ht="13.2" x14ac:dyDescent="0.25">
      <c r="H408" s="20"/>
    </row>
    <row r="409" spans="8:8" ht="13.2" x14ac:dyDescent="0.25">
      <c r="H409" s="20"/>
    </row>
    <row r="410" spans="8:8" ht="13.2" x14ac:dyDescent="0.25">
      <c r="H410" s="20"/>
    </row>
    <row r="411" spans="8:8" ht="13.2" x14ac:dyDescent="0.25">
      <c r="H411" s="20"/>
    </row>
    <row r="412" spans="8:8" ht="13.2" x14ac:dyDescent="0.25">
      <c r="H412" s="20"/>
    </row>
    <row r="413" spans="8:8" ht="13.2" x14ac:dyDescent="0.25">
      <c r="H413" s="20"/>
    </row>
    <row r="414" spans="8:8" ht="13.2" x14ac:dyDescent="0.25">
      <c r="H414" s="20"/>
    </row>
    <row r="415" spans="8:8" ht="13.2" x14ac:dyDescent="0.25">
      <c r="H415" s="20"/>
    </row>
    <row r="416" spans="8:8" ht="13.2" x14ac:dyDescent="0.25">
      <c r="H416" s="20"/>
    </row>
    <row r="417" spans="8:8" ht="13.2" x14ac:dyDescent="0.25">
      <c r="H417" s="20"/>
    </row>
    <row r="418" spans="8:8" ht="13.2" x14ac:dyDescent="0.25">
      <c r="H418" s="20"/>
    </row>
    <row r="419" spans="8:8" ht="13.2" x14ac:dyDescent="0.25">
      <c r="H419" s="20"/>
    </row>
    <row r="420" spans="8:8" ht="13.2" x14ac:dyDescent="0.25">
      <c r="H420" s="20"/>
    </row>
    <row r="421" spans="8:8" ht="13.2" x14ac:dyDescent="0.25">
      <c r="H421" s="20"/>
    </row>
    <row r="422" spans="8:8" ht="13.2" x14ac:dyDescent="0.25">
      <c r="H422" s="20"/>
    </row>
    <row r="423" spans="8:8" ht="13.2" x14ac:dyDescent="0.25">
      <c r="H423" s="20"/>
    </row>
    <row r="424" spans="8:8" ht="13.2" x14ac:dyDescent="0.25">
      <c r="H424" s="20"/>
    </row>
    <row r="425" spans="8:8" ht="13.2" x14ac:dyDescent="0.25">
      <c r="H425" s="20"/>
    </row>
    <row r="426" spans="8:8" ht="13.2" x14ac:dyDescent="0.25">
      <c r="H426" s="20"/>
    </row>
    <row r="427" spans="8:8" ht="13.2" x14ac:dyDescent="0.25">
      <c r="H427" s="20"/>
    </row>
    <row r="428" spans="8:8" ht="13.2" x14ac:dyDescent="0.25">
      <c r="H428" s="20"/>
    </row>
    <row r="429" spans="8:8" ht="13.2" x14ac:dyDescent="0.25">
      <c r="H429" s="20"/>
    </row>
    <row r="430" spans="8:8" ht="13.2" x14ac:dyDescent="0.25">
      <c r="H430" s="20"/>
    </row>
    <row r="431" spans="8:8" ht="13.2" x14ac:dyDescent="0.25">
      <c r="H431" s="20"/>
    </row>
    <row r="432" spans="8:8" ht="13.2" x14ac:dyDescent="0.25">
      <c r="H432" s="20"/>
    </row>
    <row r="433" spans="8:8" ht="13.2" x14ac:dyDescent="0.25">
      <c r="H433" s="20"/>
    </row>
    <row r="434" spans="8:8" ht="13.2" x14ac:dyDescent="0.25">
      <c r="H434" s="20"/>
    </row>
    <row r="435" spans="8:8" ht="13.2" x14ac:dyDescent="0.25">
      <c r="H435" s="20"/>
    </row>
    <row r="436" spans="8:8" ht="13.2" x14ac:dyDescent="0.25">
      <c r="H436" s="20"/>
    </row>
    <row r="437" spans="8:8" ht="13.2" x14ac:dyDescent="0.25">
      <c r="H437" s="20"/>
    </row>
    <row r="438" spans="8:8" ht="13.2" x14ac:dyDescent="0.25">
      <c r="H438" s="20"/>
    </row>
    <row r="439" spans="8:8" ht="13.2" x14ac:dyDescent="0.25">
      <c r="H439" s="20"/>
    </row>
    <row r="440" spans="8:8" ht="13.2" x14ac:dyDescent="0.25">
      <c r="H440" s="20"/>
    </row>
    <row r="441" spans="8:8" ht="13.2" x14ac:dyDescent="0.25">
      <c r="H441" s="20"/>
    </row>
    <row r="442" spans="8:8" ht="13.2" x14ac:dyDescent="0.25">
      <c r="H442" s="20"/>
    </row>
    <row r="443" spans="8:8" ht="13.2" x14ac:dyDescent="0.25">
      <c r="H443" s="20"/>
    </row>
    <row r="444" spans="8:8" ht="13.2" x14ac:dyDescent="0.25">
      <c r="H444" s="20"/>
    </row>
    <row r="445" spans="8:8" ht="13.2" x14ac:dyDescent="0.25">
      <c r="H445" s="20"/>
    </row>
    <row r="446" spans="8:8" ht="13.2" x14ac:dyDescent="0.25">
      <c r="H446" s="20"/>
    </row>
    <row r="447" spans="8:8" ht="13.2" x14ac:dyDescent="0.25">
      <c r="H447" s="20"/>
    </row>
    <row r="448" spans="8:8" ht="13.2" x14ac:dyDescent="0.25">
      <c r="H448" s="20"/>
    </row>
    <row r="449" spans="8:8" ht="13.2" x14ac:dyDescent="0.25">
      <c r="H449" s="20"/>
    </row>
    <row r="450" spans="8:8" ht="13.2" x14ac:dyDescent="0.25">
      <c r="H450" s="20"/>
    </row>
    <row r="451" spans="8:8" ht="13.2" x14ac:dyDescent="0.25">
      <c r="H451" s="20"/>
    </row>
    <row r="452" spans="8:8" ht="13.2" x14ac:dyDescent="0.25">
      <c r="H452" s="20"/>
    </row>
    <row r="453" spans="8:8" ht="13.2" x14ac:dyDescent="0.25">
      <c r="H453" s="20"/>
    </row>
    <row r="454" spans="8:8" ht="13.2" x14ac:dyDescent="0.25">
      <c r="H454" s="20"/>
    </row>
    <row r="455" spans="8:8" ht="13.2" x14ac:dyDescent="0.25">
      <c r="H455" s="20"/>
    </row>
    <row r="456" spans="8:8" ht="13.2" x14ac:dyDescent="0.25">
      <c r="H456" s="20"/>
    </row>
    <row r="457" spans="8:8" ht="13.2" x14ac:dyDescent="0.25">
      <c r="H457" s="20"/>
    </row>
    <row r="458" spans="8:8" ht="13.2" x14ac:dyDescent="0.25">
      <c r="H458" s="20"/>
    </row>
    <row r="459" spans="8:8" ht="13.2" x14ac:dyDescent="0.25">
      <c r="H459" s="20"/>
    </row>
    <row r="460" spans="8:8" ht="13.2" x14ac:dyDescent="0.25">
      <c r="H460" s="20"/>
    </row>
    <row r="461" spans="8:8" ht="13.2" x14ac:dyDescent="0.25">
      <c r="H461" s="20"/>
    </row>
    <row r="462" spans="8:8" ht="13.2" x14ac:dyDescent="0.25">
      <c r="H462" s="20"/>
    </row>
    <row r="463" spans="8:8" ht="13.2" x14ac:dyDescent="0.25">
      <c r="H463" s="20"/>
    </row>
    <row r="464" spans="8:8" ht="13.2" x14ac:dyDescent="0.25">
      <c r="H464" s="20"/>
    </row>
    <row r="465" spans="8:8" ht="13.2" x14ac:dyDescent="0.25">
      <c r="H465" s="20"/>
    </row>
    <row r="466" spans="8:8" ht="13.2" x14ac:dyDescent="0.25">
      <c r="H466" s="20"/>
    </row>
    <row r="467" spans="8:8" ht="13.2" x14ac:dyDescent="0.25">
      <c r="H467" s="20"/>
    </row>
    <row r="468" spans="8:8" ht="13.2" x14ac:dyDescent="0.25">
      <c r="H468" s="20"/>
    </row>
    <row r="469" spans="8:8" ht="13.2" x14ac:dyDescent="0.25">
      <c r="H469" s="20"/>
    </row>
    <row r="470" spans="8:8" ht="13.2" x14ac:dyDescent="0.25">
      <c r="H470" s="20"/>
    </row>
    <row r="471" spans="8:8" ht="13.2" x14ac:dyDescent="0.25">
      <c r="H471" s="20"/>
    </row>
    <row r="472" spans="8:8" ht="13.2" x14ac:dyDescent="0.25">
      <c r="H472" s="20"/>
    </row>
    <row r="473" spans="8:8" ht="13.2" x14ac:dyDescent="0.25">
      <c r="H473" s="20"/>
    </row>
    <row r="474" spans="8:8" ht="13.2" x14ac:dyDescent="0.25">
      <c r="H474" s="20"/>
    </row>
    <row r="475" spans="8:8" ht="13.2" x14ac:dyDescent="0.25">
      <c r="H475" s="20"/>
    </row>
    <row r="476" spans="8:8" ht="13.2" x14ac:dyDescent="0.25">
      <c r="H476" s="20"/>
    </row>
    <row r="477" spans="8:8" ht="13.2" x14ac:dyDescent="0.25">
      <c r="H477" s="20"/>
    </row>
    <row r="478" spans="8:8" ht="13.2" x14ac:dyDescent="0.25">
      <c r="H478" s="20"/>
    </row>
    <row r="479" spans="8:8" ht="13.2" x14ac:dyDescent="0.25">
      <c r="H479" s="20"/>
    </row>
    <row r="480" spans="8:8" ht="13.2" x14ac:dyDescent="0.25">
      <c r="H480" s="20"/>
    </row>
    <row r="481" spans="8:8" ht="13.2" x14ac:dyDescent="0.25">
      <c r="H481" s="20"/>
    </row>
    <row r="482" spans="8:8" ht="13.2" x14ac:dyDescent="0.25">
      <c r="H482" s="20"/>
    </row>
    <row r="483" spans="8:8" ht="13.2" x14ac:dyDescent="0.25">
      <c r="H483" s="20"/>
    </row>
    <row r="484" spans="8:8" ht="13.2" x14ac:dyDescent="0.25">
      <c r="H484" s="20"/>
    </row>
    <row r="485" spans="8:8" ht="13.2" x14ac:dyDescent="0.25">
      <c r="H485" s="20"/>
    </row>
    <row r="486" spans="8:8" ht="13.2" x14ac:dyDescent="0.25">
      <c r="H486" s="20"/>
    </row>
    <row r="487" spans="8:8" ht="13.2" x14ac:dyDescent="0.25">
      <c r="H487" s="20"/>
    </row>
    <row r="488" spans="8:8" ht="13.2" x14ac:dyDescent="0.25">
      <c r="H488" s="20"/>
    </row>
    <row r="489" spans="8:8" ht="13.2" x14ac:dyDescent="0.25">
      <c r="H489" s="20"/>
    </row>
    <row r="490" spans="8:8" ht="13.2" x14ac:dyDescent="0.25">
      <c r="H490" s="20"/>
    </row>
    <row r="491" spans="8:8" ht="13.2" x14ac:dyDescent="0.25">
      <c r="H491" s="20"/>
    </row>
    <row r="492" spans="8:8" ht="13.2" x14ac:dyDescent="0.25">
      <c r="H492" s="20"/>
    </row>
    <row r="493" spans="8:8" ht="13.2" x14ac:dyDescent="0.25">
      <c r="H493" s="20"/>
    </row>
    <row r="494" spans="8:8" ht="13.2" x14ac:dyDescent="0.25">
      <c r="H494" s="20"/>
    </row>
    <row r="495" spans="8:8" ht="13.2" x14ac:dyDescent="0.25">
      <c r="H495" s="20"/>
    </row>
    <row r="496" spans="8:8" ht="13.2" x14ac:dyDescent="0.25">
      <c r="H496" s="20"/>
    </row>
    <row r="497" spans="8:8" ht="13.2" x14ac:dyDescent="0.25">
      <c r="H497" s="20"/>
    </row>
    <row r="498" spans="8:8" ht="13.2" x14ac:dyDescent="0.25">
      <c r="H498" s="20"/>
    </row>
    <row r="499" spans="8:8" ht="13.2" x14ac:dyDescent="0.25">
      <c r="H499" s="20"/>
    </row>
    <row r="500" spans="8:8" ht="13.2" x14ac:dyDescent="0.25">
      <c r="H500" s="20"/>
    </row>
    <row r="501" spans="8:8" ht="13.2" x14ac:dyDescent="0.25">
      <c r="H501" s="20"/>
    </row>
    <row r="502" spans="8:8" ht="13.2" x14ac:dyDescent="0.25">
      <c r="H502" s="20"/>
    </row>
    <row r="503" spans="8:8" ht="13.2" x14ac:dyDescent="0.25">
      <c r="H503" s="20"/>
    </row>
    <row r="504" spans="8:8" ht="13.2" x14ac:dyDescent="0.25">
      <c r="H504" s="20"/>
    </row>
    <row r="505" spans="8:8" ht="13.2" x14ac:dyDescent="0.25">
      <c r="H505" s="20"/>
    </row>
    <row r="506" spans="8:8" ht="13.2" x14ac:dyDescent="0.25">
      <c r="H506" s="20"/>
    </row>
    <row r="507" spans="8:8" ht="13.2" x14ac:dyDescent="0.25">
      <c r="H507" s="20"/>
    </row>
    <row r="508" spans="8:8" ht="13.2" x14ac:dyDescent="0.25">
      <c r="H508" s="20"/>
    </row>
    <row r="509" spans="8:8" ht="13.2" x14ac:dyDescent="0.25">
      <c r="H509" s="20"/>
    </row>
    <row r="510" spans="8:8" ht="13.2" x14ac:dyDescent="0.25">
      <c r="H510" s="20"/>
    </row>
    <row r="511" spans="8:8" ht="13.2" x14ac:dyDescent="0.25">
      <c r="H511" s="20"/>
    </row>
    <row r="512" spans="8:8" ht="13.2" x14ac:dyDescent="0.25">
      <c r="H512" s="20"/>
    </row>
    <row r="513" spans="8:8" ht="13.2" x14ac:dyDescent="0.25">
      <c r="H513" s="20"/>
    </row>
    <row r="514" spans="8:8" ht="13.2" x14ac:dyDescent="0.25">
      <c r="H514" s="20"/>
    </row>
    <row r="515" spans="8:8" ht="13.2" x14ac:dyDescent="0.25">
      <c r="H515" s="20"/>
    </row>
    <row r="516" spans="8:8" ht="13.2" x14ac:dyDescent="0.25">
      <c r="H516" s="20"/>
    </row>
    <row r="517" spans="8:8" ht="13.2" x14ac:dyDescent="0.25">
      <c r="H517" s="20"/>
    </row>
    <row r="518" spans="8:8" ht="13.2" x14ac:dyDescent="0.25">
      <c r="H518" s="20"/>
    </row>
    <row r="519" spans="8:8" ht="13.2" x14ac:dyDescent="0.25">
      <c r="H519" s="20"/>
    </row>
    <row r="520" spans="8:8" ht="13.2" x14ac:dyDescent="0.25">
      <c r="H520" s="20"/>
    </row>
    <row r="521" spans="8:8" ht="13.2" x14ac:dyDescent="0.25">
      <c r="H521" s="20"/>
    </row>
    <row r="522" spans="8:8" ht="13.2" x14ac:dyDescent="0.25">
      <c r="H522" s="20"/>
    </row>
    <row r="523" spans="8:8" ht="13.2" x14ac:dyDescent="0.25">
      <c r="H523" s="20"/>
    </row>
    <row r="524" spans="8:8" ht="13.2" x14ac:dyDescent="0.25">
      <c r="H524" s="20"/>
    </row>
    <row r="525" spans="8:8" ht="13.2" x14ac:dyDescent="0.25">
      <c r="H525" s="20"/>
    </row>
    <row r="526" spans="8:8" ht="13.2" x14ac:dyDescent="0.25">
      <c r="H526" s="20"/>
    </row>
    <row r="527" spans="8:8" ht="13.2" x14ac:dyDescent="0.25">
      <c r="H527" s="20"/>
    </row>
    <row r="528" spans="8:8" ht="13.2" x14ac:dyDescent="0.25">
      <c r="H528" s="20"/>
    </row>
    <row r="529" spans="8:8" ht="13.2" x14ac:dyDescent="0.25">
      <c r="H529" s="20"/>
    </row>
    <row r="530" spans="8:8" ht="13.2" x14ac:dyDescent="0.25">
      <c r="H530" s="20"/>
    </row>
    <row r="531" spans="8:8" ht="13.2" x14ac:dyDescent="0.25">
      <c r="H531" s="20"/>
    </row>
    <row r="532" spans="8:8" ht="13.2" x14ac:dyDescent="0.25">
      <c r="H532" s="20"/>
    </row>
    <row r="533" spans="8:8" ht="13.2" x14ac:dyDescent="0.25">
      <c r="H533" s="20"/>
    </row>
    <row r="534" spans="8:8" ht="13.2" x14ac:dyDescent="0.25">
      <c r="H534" s="20"/>
    </row>
    <row r="535" spans="8:8" ht="13.2" x14ac:dyDescent="0.25">
      <c r="H535" s="20"/>
    </row>
    <row r="536" spans="8:8" ht="13.2" x14ac:dyDescent="0.25">
      <c r="H536" s="20"/>
    </row>
    <row r="537" spans="8:8" ht="13.2" x14ac:dyDescent="0.25">
      <c r="H537" s="20"/>
    </row>
    <row r="538" spans="8:8" ht="13.2" x14ac:dyDescent="0.25">
      <c r="H538" s="20"/>
    </row>
    <row r="539" spans="8:8" ht="13.2" x14ac:dyDescent="0.25">
      <c r="H539" s="20"/>
    </row>
    <row r="540" spans="8:8" ht="13.2" x14ac:dyDescent="0.25">
      <c r="H540" s="20"/>
    </row>
    <row r="541" spans="8:8" ht="13.2" x14ac:dyDescent="0.25">
      <c r="H541" s="20"/>
    </row>
    <row r="542" spans="8:8" ht="13.2" x14ac:dyDescent="0.25">
      <c r="H542" s="20"/>
    </row>
    <row r="543" spans="8:8" ht="13.2" x14ac:dyDescent="0.25">
      <c r="H543" s="20"/>
    </row>
    <row r="544" spans="8:8" ht="13.2" x14ac:dyDescent="0.25">
      <c r="H544" s="20"/>
    </row>
    <row r="545" spans="8:8" ht="13.2" x14ac:dyDescent="0.25">
      <c r="H545" s="20"/>
    </row>
    <row r="546" spans="8:8" ht="13.2" x14ac:dyDescent="0.25">
      <c r="H546" s="20"/>
    </row>
    <row r="547" spans="8:8" ht="13.2" x14ac:dyDescent="0.25">
      <c r="H547" s="20"/>
    </row>
    <row r="548" spans="8:8" ht="13.2" x14ac:dyDescent="0.25">
      <c r="H548" s="20"/>
    </row>
    <row r="549" spans="8:8" ht="13.2" x14ac:dyDescent="0.25">
      <c r="H549" s="20"/>
    </row>
    <row r="550" spans="8:8" ht="13.2" x14ac:dyDescent="0.25">
      <c r="H550" s="20"/>
    </row>
    <row r="551" spans="8:8" ht="13.2" x14ac:dyDescent="0.25">
      <c r="H551" s="20"/>
    </row>
    <row r="552" spans="8:8" ht="13.2" x14ac:dyDescent="0.25">
      <c r="H552" s="20"/>
    </row>
    <row r="553" spans="8:8" ht="13.2" x14ac:dyDescent="0.25">
      <c r="H553" s="20"/>
    </row>
    <row r="554" spans="8:8" ht="13.2" x14ac:dyDescent="0.25">
      <c r="H554" s="20"/>
    </row>
    <row r="555" spans="8:8" ht="13.2" x14ac:dyDescent="0.25">
      <c r="H555" s="20"/>
    </row>
    <row r="556" spans="8:8" ht="13.2" x14ac:dyDescent="0.25">
      <c r="H556" s="20"/>
    </row>
    <row r="557" spans="8:8" ht="13.2" x14ac:dyDescent="0.25">
      <c r="H557" s="20"/>
    </row>
    <row r="558" spans="8:8" ht="13.2" x14ac:dyDescent="0.25">
      <c r="H558" s="20"/>
    </row>
    <row r="559" spans="8:8" ht="13.2" x14ac:dyDescent="0.25">
      <c r="H559" s="20"/>
    </row>
    <row r="560" spans="8:8" ht="13.2" x14ac:dyDescent="0.25">
      <c r="H560" s="20"/>
    </row>
    <row r="561" spans="8:8" ht="13.2" x14ac:dyDescent="0.25">
      <c r="H561" s="20"/>
    </row>
    <row r="562" spans="8:8" ht="13.2" x14ac:dyDescent="0.25">
      <c r="H562" s="20"/>
    </row>
    <row r="563" spans="8:8" ht="13.2" x14ac:dyDescent="0.25">
      <c r="H563" s="20"/>
    </row>
    <row r="564" spans="8:8" ht="13.2" x14ac:dyDescent="0.25">
      <c r="H564" s="20"/>
    </row>
    <row r="565" spans="8:8" ht="13.2" x14ac:dyDescent="0.25">
      <c r="H565" s="20"/>
    </row>
    <row r="566" spans="8:8" ht="13.2" x14ac:dyDescent="0.25">
      <c r="H566" s="20"/>
    </row>
    <row r="567" spans="8:8" ht="13.2" x14ac:dyDescent="0.25">
      <c r="H567" s="20"/>
    </row>
    <row r="568" spans="8:8" ht="13.2" x14ac:dyDescent="0.25">
      <c r="H568" s="20"/>
    </row>
    <row r="569" spans="8:8" ht="13.2" x14ac:dyDescent="0.25">
      <c r="H569" s="20"/>
    </row>
    <row r="570" spans="8:8" ht="13.2" x14ac:dyDescent="0.25">
      <c r="H570" s="20"/>
    </row>
    <row r="571" spans="8:8" ht="13.2" x14ac:dyDescent="0.25">
      <c r="H571" s="20"/>
    </row>
    <row r="572" spans="8:8" ht="13.2" x14ac:dyDescent="0.25">
      <c r="H572" s="20"/>
    </row>
    <row r="573" spans="8:8" ht="13.2" x14ac:dyDescent="0.25">
      <c r="H573" s="20"/>
    </row>
    <row r="574" spans="8:8" ht="13.2" x14ac:dyDescent="0.25">
      <c r="H574" s="20"/>
    </row>
    <row r="575" spans="8:8" ht="13.2" x14ac:dyDescent="0.25">
      <c r="H575" s="20"/>
    </row>
    <row r="576" spans="8:8" ht="13.2" x14ac:dyDescent="0.25">
      <c r="H576" s="20"/>
    </row>
    <row r="577" spans="8:8" ht="13.2" x14ac:dyDescent="0.25">
      <c r="H577" s="20"/>
    </row>
    <row r="578" spans="8:8" ht="13.2" x14ac:dyDescent="0.25">
      <c r="H578" s="20"/>
    </row>
    <row r="579" spans="8:8" ht="13.2" x14ac:dyDescent="0.25">
      <c r="H579" s="20"/>
    </row>
    <row r="580" spans="8:8" ht="13.2" x14ac:dyDescent="0.25">
      <c r="H580" s="20"/>
    </row>
    <row r="581" spans="8:8" ht="13.2" x14ac:dyDescent="0.25">
      <c r="H581" s="20"/>
    </row>
    <row r="582" spans="8:8" ht="13.2" x14ac:dyDescent="0.25">
      <c r="H582" s="20"/>
    </row>
    <row r="583" spans="8:8" ht="13.2" x14ac:dyDescent="0.25">
      <c r="H583" s="20"/>
    </row>
    <row r="584" spans="8:8" ht="13.2" x14ac:dyDescent="0.25">
      <c r="H584" s="20"/>
    </row>
    <row r="585" spans="8:8" ht="13.2" x14ac:dyDescent="0.25">
      <c r="H585" s="20"/>
    </row>
    <row r="586" spans="8:8" ht="13.2" x14ac:dyDescent="0.25">
      <c r="H586" s="20"/>
    </row>
    <row r="587" spans="8:8" ht="13.2" x14ac:dyDescent="0.25">
      <c r="H587" s="20"/>
    </row>
    <row r="588" spans="8:8" ht="13.2" x14ac:dyDescent="0.25">
      <c r="H588" s="20"/>
    </row>
    <row r="589" spans="8:8" ht="13.2" x14ac:dyDescent="0.25">
      <c r="H589" s="20"/>
    </row>
    <row r="590" spans="8:8" ht="13.2" x14ac:dyDescent="0.25">
      <c r="H590" s="20"/>
    </row>
    <row r="591" spans="8:8" ht="13.2" x14ac:dyDescent="0.25">
      <c r="H591" s="20"/>
    </row>
    <row r="592" spans="8:8" ht="13.2" x14ac:dyDescent="0.25">
      <c r="H592" s="20"/>
    </row>
    <row r="593" spans="8:8" ht="13.2" x14ac:dyDescent="0.25">
      <c r="H593" s="20"/>
    </row>
    <row r="594" spans="8:8" ht="13.2" x14ac:dyDescent="0.25">
      <c r="H594" s="20"/>
    </row>
    <row r="595" spans="8:8" ht="13.2" x14ac:dyDescent="0.25">
      <c r="H595" s="20"/>
    </row>
    <row r="596" spans="8:8" ht="13.2" x14ac:dyDescent="0.25">
      <c r="H596" s="20"/>
    </row>
    <row r="597" spans="8:8" ht="13.2" x14ac:dyDescent="0.25">
      <c r="H597" s="20"/>
    </row>
    <row r="598" spans="8:8" ht="13.2" x14ac:dyDescent="0.25">
      <c r="H598" s="20"/>
    </row>
    <row r="599" spans="8:8" ht="13.2" x14ac:dyDescent="0.25">
      <c r="H599" s="20"/>
    </row>
    <row r="600" spans="8:8" ht="13.2" x14ac:dyDescent="0.25">
      <c r="H600" s="20"/>
    </row>
    <row r="601" spans="8:8" ht="13.2" x14ac:dyDescent="0.25">
      <c r="H601" s="20"/>
    </row>
    <row r="602" spans="8:8" ht="13.2" x14ac:dyDescent="0.25">
      <c r="H602" s="20"/>
    </row>
    <row r="603" spans="8:8" ht="13.2" x14ac:dyDescent="0.25">
      <c r="H603" s="20"/>
    </row>
    <row r="604" spans="8:8" ht="13.2" x14ac:dyDescent="0.25">
      <c r="H604" s="20"/>
    </row>
    <row r="605" spans="8:8" ht="13.2" x14ac:dyDescent="0.25">
      <c r="H605" s="20"/>
    </row>
    <row r="606" spans="8:8" ht="13.2" x14ac:dyDescent="0.25">
      <c r="H606" s="20"/>
    </row>
    <row r="607" spans="8:8" ht="13.2" x14ac:dyDescent="0.25">
      <c r="H607" s="20"/>
    </row>
    <row r="608" spans="8:8" ht="13.2" x14ac:dyDescent="0.25">
      <c r="H608" s="20"/>
    </row>
    <row r="609" spans="8:8" ht="13.2" x14ac:dyDescent="0.25">
      <c r="H609" s="20"/>
    </row>
    <row r="610" spans="8:8" ht="13.2" x14ac:dyDescent="0.25">
      <c r="H610" s="20"/>
    </row>
    <row r="611" spans="8:8" ht="13.2" x14ac:dyDescent="0.25">
      <c r="H611" s="20"/>
    </row>
    <row r="612" spans="8:8" ht="13.2" x14ac:dyDescent="0.25">
      <c r="H612" s="20"/>
    </row>
    <row r="613" spans="8:8" ht="13.2" x14ac:dyDescent="0.25">
      <c r="H613" s="20"/>
    </row>
    <row r="614" spans="8:8" ht="13.2" x14ac:dyDescent="0.25">
      <c r="H614" s="20"/>
    </row>
    <row r="615" spans="8:8" ht="13.2" x14ac:dyDescent="0.25">
      <c r="H615" s="20"/>
    </row>
    <row r="616" spans="8:8" ht="13.2" x14ac:dyDescent="0.25">
      <c r="H616" s="20"/>
    </row>
    <row r="617" spans="8:8" ht="13.2" x14ac:dyDescent="0.25">
      <c r="H617" s="20"/>
    </row>
    <row r="618" spans="8:8" ht="13.2" x14ac:dyDescent="0.25">
      <c r="H618" s="20"/>
    </row>
    <row r="619" spans="8:8" ht="13.2" x14ac:dyDescent="0.25">
      <c r="H619" s="20"/>
    </row>
    <row r="620" spans="8:8" ht="13.2" x14ac:dyDescent="0.25">
      <c r="H620" s="20"/>
    </row>
    <row r="621" spans="8:8" ht="13.2" x14ac:dyDescent="0.25">
      <c r="H621" s="20"/>
    </row>
    <row r="622" spans="8:8" ht="13.2" x14ac:dyDescent="0.25">
      <c r="H622" s="20"/>
    </row>
    <row r="623" spans="8:8" ht="13.2" x14ac:dyDescent="0.25">
      <c r="H623" s="20"/>
    </row>
    <row r="624" spans="8:8" ht="13.2" x14ac:dyDescent="0.25">
      <c r="H624" s="20"/>
    </row>
    <row r="625" spans="8:8" ht="13.2" x14ac:dyDescent="0.25">
      <c r="H625" s="20"/>
    </row>
    <row r="626" spans="8:8" ht="13.2" x14ac:dyDescent="0.25">
      <c r="H626" s="20"/>
    </row>
    <row r="627" spans="8:8" ht="13.2" x14ac:dyDescent="0.25">
      <c r="H627" s="20"/>
    </row>
    <row r="628" spans="8:8" ht="13.2" x14ac:dyDescent="0.25">
      <c r="H628" s="20"/>
    </row>
    <row r="629" spans="8:8" ht="13.2" x14ac:dyDescent="0.25">
      <c r="H629" s="20"/>
    </row>
    <row r="630" spans="8:8" ht="13.2" x14ac:dyDescent="0.25">
      <c r="H630" s="20"/>
    </row>
    <row r="631" spans="8:8" ht="13.2" x14ac:dyDescent="0.25">
      <c r="H631" s="20"/>
    </row>
    <row r="632" spans="8:8" ht="13.2" x14ac:dyDescent="0.25">
      <c r="H632" s="20"/>
    </row>
    <row r="633" spans="8:8" ht="13.2" x14ac:dyDescent="0.25">
      <c r="H633" s="20"/>
    </row>
    <row r="634" spans="8:8" ht="13.2" x14ac:dyDescent="0.25">
      <c r="H634" s="20"/>
    </row>
    <row r="635" spans="8:8" ht="13.2" x14ac:dyDescent="0.25">
      <c r="H635" s="20"/>
    </row>
    <row r="636" spans="8:8" ht="13.2" x14ac:dyDescent="0.25">
      <c r="H636" s="20"/>
    </row>
    <row r="637" spans="8:8" ht="13.2" x14ac:dyDescent="0.25">
      <c r="H637" s="20"/>
    </row>
    <row r="638" spans="8:8" ht="13.2" x14ac:dyDescent="0.25">
      <c r="H638" s="20"/>
    </row>
    <row r="639" spans="8:8" ht="13.2" x14ac:dyDescent="0.25">
      <c r="H639" s="20"/>
    </row>
    <row r="640" spans="8:8" ht="13.2" x14ac:dyDescent="0.25">
      <c r="H640" s="20"/>
    </row>
    <row r="641" spans="8:8" ht="13.2" x14ac:dyDescent="0.25">
      <c r="H641" s="20"/>
    </row>
    <row r="642" spans="8:8" ht="13.2" x14ac:dyDescent="0.25">
      <c r="H642" s="20"/>
    </row>
    <row r="643" spans="8:8" ht="13.2" x14ac:dyDescent="0.25">
      <c r="H643" s="20"/>
    </row>
    <row r="644" spans="8:8" ht="13.2" x14ac:dyDescent="0.25">
      <c r="H644" s="20"/>
    </row>
    <row r="645" spans="8:8" ht="13.2" x14ac:dyDescent="0.25">
      <c r="H645" s="20"/>
    </row>
    <row r="646" spans="8:8" ht="13.2" x14ac:dyDescent="0.25">
      <c r="H646" s="20"/>
    </row>
    <row r="647" spans="8:8" ht="13.2" x14ac:dyDescent="0.25">
      <c r="H647" s="20"/>
    </row>
    <row r="648" spans="8:8" ht="13.2" x14ac:dyDescent="0.25">
      <c r="H648" s="20"/>
    </row>
    <row r="649" spans="8:8" ht="13.2" x14ac:dyDescent="0.25">
      <c r="H649" s="20"/>
    </row>
    <row r="650" spans="8:8" ht="13.2" x14ac:dyDescent="0.25">
      <c r="H650" s="20"/>
    </row>
    <row r="651" spans="8:8" ht="13.2" x14ac:dyDescent="0.25">
      <c r="H651" s="20"/>
    </row>
    <row r="652" spans="8:8" ht="13.2" x14ac:dyDescent="0.25">
      <c r="H652" s="20"/>
    </row>
    <row r="653" spans="8:8" ht="13.2" x14ac:dyDescent="0.25">
      <c r="H653" s="20"/>
    </row>
    <row r="654" spans="8:8" ht="13.2" x14ac:dyDescent="0.25">
      <c r="H654" s="20"/>
    </row>
    <row r="655" spans="8:8" ht="13.2" x14ac:dyDescent="0.25">
      <c r="H655" s="20"/>
    </row>
    <row r="656" spans="8:8" ht="13.2" x14ac:dyDescent="0.25">
      <c r="H656" s="20"/>
    </row>
    <row r="657" spans="8:8" ht="13.2" x14ac:dyDescent="0.25">
      <c r="H657" s="20"/>
    </row>
    <row r="658" spans="8:8" ht="13.2" x14ac:dyDescent="0.25">
      <c r="H658" s="20"/>
    </row>
    <row r="659" spans="8:8" ht="13.2" x14ac:dyDescent="0.25">
      <c r="H659" s="20"/>
    </row>
    <row r="660" spans="8:8" ht="13.2" x14ac:dyDescent="0.25">
      <c r="H660" s="20"/>
    </row>
    <row r="661" spans="8:8" ht="13.2" x14ac:dyDescent="0.25">
      <c r="H661" s="20"/>
    </row>
    <row r="662" spans="8:8" ht="13.2" x14ac:dyDescent="0.25">
      <c r="H662" s="20"/>
    </row>
    <row r="663" spans="8:8" ht="13.2" x14ac:dyDescent="0.25">
      <c r="H663" s="20"/>
    </row>
    <row r="664" spans="8:8" ht="13.2" x14ac:dyDescent="0.25">
      <c r="H664" s="20"/>
    </row>
    <row r="665" spans="8:8" ht="13.2" x14ac:dyDescent="0.25">
      <c r="H665" s="20"/>
    </row>
    <row r="666" spans="8:8" ht="13.2" x14ac:dyDescent="0.25">
      <c r="H666" s="20"/>
    </row>
    <row r="667" spans="8:8" ht="13.2" x14ac:dyDescent="0.25">
      <c r="H667" s="20"/>
    </row>
    <row r="668" spans="8:8" ht="13.2" x14ac:dyDescent="0.25">
      <c r="H668" s="20"/>
    </row>
    <row r="669" spans="8:8" ht="13.2" x14ac:dyDescent="0.25">
      <c r="H669" s="20"/>
    </row>
    <row r="670" spans="8:8" ht="13.2" x14ac:dyDescent="0.25">
      <c r="H670" s="20"/>
    </row>
    <row r="671" spans="8:8" ht="13.2" x14ac:dyDescent="0.25">
      <c r="H671" s="20"/>
    </row>
    <row r="672" spans="8:8" ht="13.2" x14ac:dyDescent="0.25">
      <c r="H672" s="20"/>
    </row>
    <row r="673" spans="8:8" ht="13.2" x14ac:dyDescent="0.25">
      <c r="H673" s="20"/>
    </row>
    <row r="674" spans="8:8" ht="13.2" x14ac:dyDescent="0.25">
      <c r="H674" s="20"/>
    </row>
    <row r="675" spans="8:8" ht="13.2" x14ac:dyDescent="0.25">
      <c r="H675" s="20"/>
    </row>
    <row r="676" spans="8:8" ht="13.2" x14ac:dyDescent="0.25">
      <c r="H676" s="20"/>
    </row>
    <row r="677" spans="8:8" ht="13.2" x14ac:dyDescent="0.25">
      <c r="H677" s="20"/>
    </row>
    <row r="678" spans="8:8" ht="13.2" x14ac:dyDescent="0.25">
      <c r="H678" s="20"/>
    </row>
    <row r="679" spans="8:8" ht="13.2" x14ac:dyDescent="0.25">
      <c r="H679" s="20"/>
    </row>
    <row r="680" spans="8:8" ht="13.2" x14ac:dyDescent="0.25">
      <c r="H680" s="20"/>
    </row>
    <row r="681" spans="8:8" ht="13.2" x14ac:dyDescent="0.25">
      <c r="H681" s="20"/>
    </row>
    <row r="682" spans="8:8" ht="13.2" x14ac:dyDescent="0.25">
      <c r="H682" s="20"/>
    </row>
    <row r="683" spans="8:8" ht="13.2" x14ac:dyDescent="0.25">
      <c r="H683" s="20"/>
    </row>
    <row r="684" spans="8:8" ht="13.2" x14ac:dyDescent="0.25">
      <c r="H684" s="20"/>
    </row>
    <row r="685" spans="8:8" ht="13.2" x14ac:dyDescent="0.25">
      <c r="H685" s="20"/>
    </row>
    <row r="686" spans="8:8" ht="13.2" x14ac:dyDescent="0.25">
      <c r="H686" s="20"/>
    </row>
    <row r="687" spans="8:8" ht="13.2" x14ac:dyDescent="0.25">
      <c r="H687" s="20"/>
    </row>
    <row r="688" spans="8:8" ht="13.2" x14ac:dyDescent="0.25">
      <c r="H688" s="20"/>
    </row>
    <row r="689" spans="8:8" ht="13.2" x14ac:dyDescent="0.25">
      <c r="H689" s="20"/>
    </row>
    <row r="690" spans="8:8" ht="13.2" x14ac:dyDescent="0.25">
      <c r="H690" s="20"/>
    </row>
    <row r="691" spans="8:8" ht="13.2" x14ac:dyDescent="0.25">
      <c r="H691" s="20"/>
    </row>
    <row r="692" spans="8:8" ht="13.2" x14ac:dyDescent="0.25">
      <c r="H692" s="20"/>
    </row>
    <row r="693" spans="8:8" ht="13.2" x14ac:dyDescent="0.25">
      <c r="H693" s="20"/>
    </row>
    <row r="694" spans="8:8" ht="13.2" x14ac:dyDescent="0.25">
      <c r="H694" s="20"/>
    </row>
    <row r="695" spans="8:8" ht="13.2" x14ac:dyDescent="0.25">
      <c r="H695" s="20"/>
    </row>
    <row r="696" spans="8:8" ht="13.2" x14ac:dyDescent="0.25">
      <c r="H696" s="20"/>
    </row>
    <row r="697" spans="8:8" ht="13.2" x14ac:dyDescent="0.25">
      <c r="H697" s="20"/>
    </row>
    <row r="698" spans="8:8" ht="13.2" x14ac:dyDescent="0.25">
      <c r="H698" s="20"/>
    </row>
    <row r="699" spans="8:8" ht="13.2" x14ac:dyDescent="0.25">
      <c r="H699" s="20"/>
    </row>
    <row r="700" spans="8:8" ht="13.2" x14ac:dyDescent="0.25">
      <c r="H700" s="20"/>
    </row>
    <row r="701" spans="8:8" ht="13.2" x14ac:dyDescent="0.25">
      <c r="H701" s="20"/>
    </row>
    <row r="702" spans="8:8" ht="13.2" x14ac:dyDescent="0.25">
      <c r="H702" s="20"/>
    </row>
    <row r="703" spans="8:8" ht="13.2" x14ac:dyDescent="0.25">
      <c r="H703" s="20"/>
    </row>
    <row r="704" spans="8:8" ht="13.2" x14ac:dyDescent="0.25">
      <c r="H704" s="20"/>
    </row>
    <row r="705" spans="8:8" ht="13.2" x14ac:dyDescent="0.25">
      <c r="H705" s="20"/>
    </row>
    <row r="706" spans="8:8" ht="13.2" x14ac:dyDescent="0.25">
      <c r="H706" s="20"/>
    </row>
    <row r="707" spans="8:8" ht="13.2" x14ac:dyDescent="0.25">
      <c r="H707" s="20"/>
    </row>
    <row r="708" spans="8:8" ht="13.2" x14ac:dyDescent="0.25">
      <c r="H708" s="20"/>
    </row>
    <row r="709" spans="8:8" ht="13.2" x14ac:dyDescent="0.25">
      <c r="H709" s="20"/>
    </row>
    <row r="710" spans="8:8" ht="13.2" x14ac:dyDescent="0.25">
      <c r="H710" s="20"/>
    </row>
    <row r="711" spans="8:8" ht="13.2" x14ac:dyDescent="0.25">
      <c r="H711" s="20"/>
    </row>
    <row r="712" spans="8:8" ht="13.2" x14ac:dyDescent="0.25">
      <c r="H712" s="20"/>
    </row>
    <row r="713" spans="8:8" ht="13.2" x14ac:dyDescent="0.25">
      <c r="H713" s="20"/>
    </row>
    <row r="714" spans="8:8" ht="13.2" x14ac:dyDescent="0.25">
      <c r="H714" s="20"/>
    </row>
    <row r="715" spans="8:8" ht="13.2" x14ac:dyDescent="0.25">
      <c r="H715" s="20"/>
    </row>
    <row r="716" spans="8:8" ht="13.2" x14ac:dyDescent="0.25">
      <c r="H716" s="20"/>
    </row>
    <row r="717" spans="8:8" ht="13.2" x14ac:dyDescent="0.25">
      <c r="H717" s="20"/>
    </row>
    <row r="718" spans="8:8" ht="13.2" x14ac:dyDescent="0.25">
      <c r="H718" s="20"/>
    </row>
    <row r="719" spans="8:8" ht="13.2" x14ac:dyDescent="0.25">
      <c r="H719" s="20"/>
    </row>
    <row r="720" spans="8:8" ht="13.2" x14ac:dyDescent="0.25">
      <c r="H720" s="20"/>
    </row>
    <row r="721" spans="8:8" ht="13.2" x14ac:dyDescent="0.25">
      <c r="H721" s="20"/>
    </row>
    <row r="722" spans="8:8" ht="13.2" x14ac:dyDescent="0.25">
      <c r="H722" s="20"/>
    </row>
    <row r="723" spans="8:8" ht="13.2" x14ac:dyDescent="0.25">
      <c r="H723" s="20"/>
    </row>
    <row r="724" spans="8:8" ht="13.2" x14ac:dyDescent="0.25">
      <c r="H724" s="20"/>
    </row>
    <row r="725" spans="8:8" ht="13.2" x14ac:dyDescent="0.25">
      <c r="H725" s="20"/>
    </row>
    <row r="726" spans="8:8" ht="13.2" x14ac:dyDescent="0.25">
      <c r="H726" s="20"/>
    </row>
    <row r="727" spans="8:8" ht="13.2" x14ac:dyDescent="0.25">
      <c r="H727" s="20"/>
    </row>
    <row r="728" spans="8:8" ht="13.2" x14ac:dyDescent="0.25">
      <c r="H728" s="20"/>
    </row>
    <row r="729" spans="8:8" ht="13.2" x14ac:dyDescent="0.25">
      <c r="H729" s="20"/>
    </row>
    <row r="730" spans="8:8" ht="13.2" x14ac:dyDescent="0.25">
      <c r="H730" s="20"/>
    </row>
    <row r="731" spans="8:8" ht="13.2" x14ac:dyDescent="0.25">
      <c r="H731" s="20"/>
    </row>
    <row r="732" spans="8:8" ht="13.2" x14ac:dyDescent="0.25">
      <c r="H732" s="20"/>
    </row>
    <row r="733" spans="8:8" ht="13.2" x14ac:dyDescent="0.25">
      <c r="H733" s="20"/>
    </row>
    <row r="734" spans="8:8" ht="13.2" x14ac:dyDescent="0.25">
      <c r="H734" s="20"/>
    </row>
    <row r="735" spans="8:8" ht="13.2" x14ac:dyDescent="0.25">
      <c r="H735" s="20"/>
    </row>
    <row r="736" spans="8:8" ht="13.2" x14ac:dyDescent="0.25">
      <c r="H736" s="20"/>
    </row>
    <row r="737" spans="8:8" ht="13.2" x14ac:dyDescent="0.25">
      <c r="H737" s="20"/>
    </row>
    <row r="738" spans="8:8" ht="13.2" x14ac:dyDescent="0.25">
      <c r="H738" s="20"/>
    </row>
    <row r="739" spans="8:8" ht="13.2" x14ac:dyDescent="0.25">
      <c r="H739" s="20"/>
    </row>
    <row r="740" spans="8:8" ht="13.2" x14ac:dyDescent="0.25">
      <c r="H740" s="20"/>
    </row>
    <row r="741" spans="8:8" ht="13.2" x14ac:dyDescent="0.25">
      <c r="H741" s="20"/>
    </row>
    <row r="742" spans="8:8" ht="13.2" x14ac:dyDescent="0.25">
      <c r="H742" s="20"/>
    </row>
    <row r="743" spans="8:8" ht="13.2" x14ac:dyDescent="0.25">
      <c r="H743" s="20"/>
    </row>
    <row r="744" spans="8:8" ht="13.2" x14ac:dyDescent="0.25">
      <c r="H744" s="20"/>
    </row>
    <row r="745" spans="8:8" ht="13.2" x14ac:dyDescent="0.25">
      <c r="H745" s="20"/>
    </row>
    <row r="746" spans="8:8" ht="13.2" x14ac:dyDescent="0.25">
      <c r="H746" s="20"/>
    </row>
    <row r="747" spans="8:8" ht="13.2" x14ac:dyDescent="0.25">
      <c r="H747" s="20"/>
    </row>
    <row r="748" spans="8:8" ht="13.2" x14ac:dyDescent="0.25">
      <c r="H748" s="20"/>
    </row>
    <row r="749" spans="8:8" ht="13.2" x14ac:dyDescent="0.25">
      <c r="H749" s="20"/>
    </row>
    <row r="750" spans="8:8" ht="13.2" x14ac:dyDescent="0.25">
      <c r="H750" s="20"/>
    </row>
    <row r="751" spans="8:8" ht="13.2" x14ac:dyDescent="0.25">
      <c r="H751" s="20"/>
    </row>
    <row r="752" spans="8:8" ht="13.2" x14ac:dyDescent="0.25">
      <c r="H752" s="20"/>
    </row>
    <row r="753" spans="8:8" ht="13.2" x14ac:dyDescent="0.25">
      <c r="H753" s="20"/>
    </row>
    <row r="754" spans="8:8" ht="13.2" x14ac:dyDescent="0.25">
      <c r="H754" s="20"/>
    </row>
    <row r="755" spans="8:8" ht="13.2" x14ac:dyDescent="0.25">
      <c r="H755" s="20"/>
    </row>
    <row r="756" spans="8:8" ht="13.2" x14ac:dyDescent="0.25">
      <c r="H756" s="20"/>
    </row>
    <row r="757" spans="8:8" ht="13.2" x14ac:dyDescent="0.25">
      <c r="H757" s="20"/>
    </row>
    <row r="758" spans="8:8" ht="13.2" x14ac:dyDescent="0.25">
      <c r="H758" s="20"/>
    </row>
    <row r="759" spans="8:8" ht="13.2" x14ac:dyDescent="0.25">
      <c r="H759" s="20"/>
    </row>
    <row r="760" spans="8:8" ht="13.2" x14ac:dyDescent="0.25">
      <c r="H760" s="20"/>
    </row>
    <row r="761" spans="8:8" ht="13.2" x14ac:dyDescent="0.25">
      <c r="H761" s="20"/>
    </row>
    <row r="762" spans="8:8" ht="13.2" x14ac:dyDescent="0.25">
      <c r="H762" s="20"/>
    </row>
    <row r="763" spans="8:8" ht="13.2" x14ac:dyDescent="0.25">
      <c r="H763" s="20"/>
    </row>
    <row r="764" spans="8:8" ht="13.2" x14ac:dyDescent="0.25">
      <c r="H764" s="20"/>
    </row>
    <row r="765" spans="8:8" ht="13.2" x14ac:dyDescent="0.25">
      <c r="H765" s="20"/>
    </row>
    <row r="766" spans="8:8" ht="13.2" x14ac:dyDescent="0.25">
      <c r="H766" s="20"/>
    </row>
    <row r="767" spans="8:8" ht="13.2" x14ac:dyDescent="0.25">
      <c r="H767" s="20"/>
    </row>
    <row r="768" spans="8:8" ht="13.2" x14ac:dyDescent="0.25">
      <c r="H768" s="20"/>
    </row>
    <row r="769" spans="8:8" ht="13.2" x14ac:dyDescent="0.25">
      <c r="H769" s="20"/>
    </row>
    <row r="770" spans="8:8" ht="13.2" x14ac:dyDescent="0.25">
      <c r="H770" s="20"/>
    </row>
    <row r="771" spans="8:8" ht="13.2" x14ac:dyDescent="0.25">
      <c r="H771" s="20"/>
    </row>
    <row r="772" spans="8:8" ht="13.2" x14ac:dyDescent="0.25">
      <c r="H772" s="20"/>
    </row>
    <row r="773" spans="8:8" ht="13.2" x14ac:dyDescent="0.25">
      <c r="H773" s="20"/>
    </row>
    <row r="774" spans="8:8" ht="13.2" x14ac:dyDescent="0.25">
      <c r="H774" s="20"/>
    </row>
    <row r="775" spans="8:8" ht="13.2" x14ac:dyDescent="0.25">
      <c r="H775" s="20"/>
    </row>
    <row r="776" spans="8:8" ht="13.2" x14ac:dyDescent="0.25">
      <c r="H776" s="20"/>
    </row>
    <row r="777" spans="8:8" ht="13.2" x14ac:dyDescent="0.25">
      <c r="H777" s="20"/>
    </row>
    <row r="778" spans="8:8" ht="13.2" x14ac:dyDescent="0.25">
      <c r="H778" s="20"/>
    </row>
    <row r="779" spans="8:8" ht="13.2" x14ac:dyDescent="0.25">
      <c r="H779" s="20"/>
    </row>
    <row r="780" spans="8:8" ht="13.2" x14ac:dyDescent="0.25">
      <c r="H780" s="20"/>
    </row>
    <row r="781" spans="8:8" ht="13.2" x14ac:dyDescent="0.25">
      <c r="H781" s="20"/>
    </row>
    <row r="782" spans="8:8" ht="13.2" x14ac:dyDescent="0.25">
      <c r="H782" s="20"/>
    </row>
    <row r="783" spans="8:8" ht="13.2" x14ac:dyDescent="0.25">
      <c r="H783" s="20"/>
    </row>
    <row r="784" spans="8:8" ht="13.2" x14ac:dyDescent="0.25">
      <c r="H784" s="20"/>
    </row>
    <row r="785" spans="8:8" ht="13.2" x14ac:dyDescent="0.25">
      <c r="H785" s="20"/>
    </row>
    <row r="786" spans="8:8" ht="13.2" x14ac:dyDescent="0.25">
      <c r="H786" s="20"/>
    </row>
    <row r="787" spans="8:8" ht="13.2" x14ac:dyDescent="0.25">
      <c r="H787" s="20"/>
    </row>
    <row r="788" spans="8:8" ht="13.2" x14ac:dyDescent="0.25">
      <c r="H788" s="20"/>
    </row>
    <row r="789" spans="8:8" ht="13.2" x14ac:dyDescent="0.25">
      <c r="H789" s="20"/>
    </row>
    <row r="790" spans="8:8" ht="13.2" x14ac:dyDescent="0.25">
      <c r="H790" s="20"/>
    </row>
    <row r="791" spans="8:8" ht="13.2" x14ac:dyDescent="0.25">
      <c r="H791" s="20"/>
    </row>
    <row r="792" spans="8:8" ht="13.2" x14ac:dyDescent="0.25">
      <c r="H792" s="20"/>
    </row>
    <row r="793" spans="8:8" ht="13.2" x14ac:dyDescent="0.25">
      <c r="H793" s="20"/>
    </row>
    <row r="794" spans="8:8" ht="13.2" x14ac:dyDescent="0.25">
      <c r="H794" s="20"/>
    </row>
    <row r="795" spans="8:8" ht="13.2" x14ac:dyDescent="0.25">
      <c r="H795" s="20"/>
    </row>
    <row r="796" spans="8:8" ht="13.2" x14ac:dyDescent="0.25">
      <c r="H796" s="20"/>
    </row>
    <row r="797" spans="8:8" ht="13.2" x14ac:dyDescent="0.25">
      <c r="H797" s="20"/>
    </row>
    <row r="798" spans="8:8" ht="13.2" x14ac:dyDescent="0.25">
      <c r="H798" s="20"/>
    </row>
    <row r="799" spans="8:8" ht="13.2" x14ac:dyDescent="0.25">
      <c r="H799" s="20"/>
    </row>
    <row r="800" spans="8:8" ht="13.2" x14ac:dyDescent="0.25">
      <c r="H800" s="20"/>
    </row>
    <row r="801" spans="8:8" ht="13.2" x14ac:dyDescent="0.25">
      <c r="H801" s="20"/>
    </row>
    <row r="802" spans="8:8" ht="13.2" x14ac:dyDescent="0.25">
      <c r="H802" s="20"/>
    </row>
    <row r="803" spans="8:8" ht="13.2" x14ac:dyDescent="0.25">
      <c r="H803" s="20"/>
    </row>
    <row r="804" spans="8:8" ht="13.2" x14ac:dyDescent="0.25">
      <c r="H804" s="20"/>
    </row>
    <row r="805" spans="8:8" ht="13.2" x14ac:dyDescent="0.25">
      <c r="H805" s="20"/>
    </row>
    <row r="806" spans="8:8" ht="13.2" x14ac:dyDescent="0.25">
      <c r="H806" s="20"/>
    </row>
    <row r="807" spans="8:8" ht="13.2" x14ac:dyDescent="0.25">
      <c r="H807" s="20"/>
    </row>
    <row r="808" spans="8:8" ht="13.2" x14ac:dyDescent="0.25">
      <c r="H808" s="20"/>
    </row>
    <row r="809" spans="8:8" ht="13.2" x14ac:dyDescent="0.25">
      <c r="H809" s="20"/>
    </row>
    <row r="810" spans="8:8" ht="13.2" x14ac:dyDescent="0.25">
      <c r="H810" s="20"/>
    </row>
    <row r="811" spans="8:8" ht="13.2" x14ac:dyDescent="0.25">
      <c r="H811" s="20"/>
    </row>
    <row r="812" spans="8:8" ht="13.2" x14ac:dyDescent="0.25">
      <c r="H812" s="20"/>
    </row>
    <row r="813" spans="8:8" ht="13.2" x14ac:dyDescent="0.25">
      <c r="H813" s="20"/>
    </row>
    <row r="814" spans="8:8" ht="13.2" x14ac:dyDescent="0.25">
      <c r="H814" s="20"/>
    </row>
    <row r="815" spans="8:8" ht="13.2" x14ac:dyDescent="0.25">
      <c r="H815" s="20"/>
    </row>
    <row r="816" spans="8:8" ht="13.2" x14ac:dyDescent="0.25">
      <c r="H816" s="20"/>
    </row>
    <row r="817" spans="8:8" ht="13.2" x14ac:dyDescent="0.25">
      <c r="H817" s="20"/>
    </row>
    <row r="818" spans="8:8" ht="13.2" x14ac:dyDescent="0.25">
      <c r="H818" s="20"/>
    </row>
    <row r="819" spans="8:8" ht="13.2" x14ac:dyDescent="0.25">
      <c r="H819" s="20"/>
    </row>
    <row r="820" spans="8:8" ht="13.2" x14ac:dyDescent="0.25">
      <c r="H820" s="20"/>
    </row>
    <row r="821" spans="8:8" ht="13.2" x14ac:dyDescent="0.25">
      <c r="H821" s="20"/>
    </row>
    <row r="822" spans="8:8" ht="13.2" x14ac:dyDescent="0.25">
      <c r="H822" s="20"/>
    </row>
    <row r="823" spans="8:8" ht="13.2" x14ac:dyDescent="0.25">
      <c r="H823" s="20"/>
    </row>
    <row r="824" spans="8:8" ht="13.2" x14ac:dyDescent="0.25">
      <c r="H824" s="20"/>
    </row>
    <row r="825" spans="8:8" ht="13.2" x14ac:dyDescent="0.25">
      <c r="H825" s="20"/>
    </row>
    <row r="826" spans="8:8" ht="13.2" x14ac:dyDescent="0.25">
      <c r="H826" s="20"/>
    </row>
    <row r="827" spans="8:8" ht="13.2" x14ac:dyDescent="0.25">
      <c r="H827" s="20"/>
    </row>
    <row r="828" spans="8:8" ht="13.2" x14ac:dyDescent="0.25">
      <c r="H828" s="20"/>
    </row>
    <row r="829" spans="8:8" ht="13.2" x14ac:dyDescent="0.25">
      <c r="H829" s="20"/>
    </row>
    <row r="830" spans="8:8" ht="13.2" x14ac:dyDescent="0.25">
      <c r="H830" s="20"/>
    </row>
    <row r="831" spans="8:8" ht="13.2" x14ac:dyDescent="0.25">
      <c r="H831" s="20"/>
    </row>
    <row r="832" spans="8:8" ht="13.2" x14ac:dyDescent="0.25">
      <c r="H832" s="20"/>
    </row>
    <row r="833" spans="8:8" ht="13.2" x14ac:dyDescent="0.25">
      <c r="H833" s="20"/>
    </row>
    <row r="834" spans="8:8" ht="13.2" x14ac:dyDescent="0.25">
      <c r="H834" s="20"/>
    </row>
    <row r="835" spans="8:8" ht="13.2" x14ac:dyDescent="0.25">
      <c r="H835" s="20"/>
    </row>
    <row r="836" spans="8:8" ht="13.2" x14ac:dyDescent="0.25">
      <c r="H836" s="20"/>
    </row>
    <row r="837" spans="8:8" ht="13.2" x14ac:dyDescent="0.25">
      <c r="H837" s="20"/>
    </row>
    <row r="838" spans="8:8" ht="13.2" x14ac:dyDescent="0.25">
      <c r="H838" s="20"/>
    </row>
    <row r="839" spans="8:8" ht="13.2" x14ac:dyDescent="0.25">
      <c r="H839" s="20"/>
    </row>
    <row r="840" spans="8:8" ht="13.2" x14ac:dyDescent="0.25">
      <c r="H840" s="20"/>
    </row>
    <row r="841" spans="8:8" ht="13.2" x14ac:dyDescent="0.25">
      <c r="H841" s="20"/>
    </row>
    <row r="842" spans="8:8" ht="13.2" x14ac:dyDescent="0.25">
      <c r="H842" s="20"/>
    </row>
    <row r="843" spans="8:8" ht="13.2" x14ac:dyDescent="0.25">
      <c r="H843" s="20"/>
    </row>
    <row r="844" spans="8:8" ht="13.2" x14ac:dyDescent="0.25">
      <c r="H844" s="20"/>
    </row>
    <row r="845" spans="8:8" ht="13.2" x14ac:dyDescent="0.25">
      <c r="H845" s="20"/>
    </row>
    <row r="846" spans="8:8" ht="13.2" x14ac:dyDescent="0.25">
      <c r="H846" s="20"/>
    </row>
    <row r="847" spans="8:8" ht="13.2" x14ac:dyDescent="0.25">
      <c r="H847" s="20"/>
    </row>
    <row r="848" spans="8:8" ht="13.2" x14ac:dyDescent="0.25">
      <c r="H848" s="20"/>
    </row>
    <row r="849" spans="8:8" ht="13.2" x14ac:dyDescent="0.25">
      <c r="H849" s="20"/>
    </row>
    <row r="850" spans="8:8" ht="13.2" x14ac:dyDescent="0.25">
      <c r="H850" s="20"/>
    </row>
    <row r="851" spans="8:8" ht="13.2" x14ac:dyDescent="0.25">
      <c r="H851" s="20"/>
    </row>
    <row r="852" spans="8:8" ht="13.2" x14ac:dyDescent="0.25">
      <c r="H852" s="20"/>
    </row>
    <row r="853" spans="8:8" ht="13.2" x14ac:dyDescent="0.25">
      <c r="H853" s="20"/>
    </row>
    <row r="854" spans="8:8" ht="13.2" x14ac:dyDescent="0.25">
      <c r="H854" s="20"/>
    </row>
    <row r="855" spans="8:8" ht="13.2" x14ac:dyDescent="0.25">
      <c r="H855" s="20"/>
    </row>
    <row r="856" spans="8:8" ht="13.2" x14ac:dyDescent="0.25">
      <c r="H856" s="20"/>
    </row>
    <row r="857" spans="8:8" ht="13.2" x14ac:dyDescent="0.25">
      <c r="H857" s="20"/>
    </row>
    <row r="858" spans="8:8" ht="13.2" x14ac:dyDescent="0.25">
      <c r="H858" s="20"/>
    </row>
    <row r="859" spans="8:8" ht="13.2" x14ac:dyDescent="0.25">
      <c r="H859" s="20"/>
    </row>
    <row r="860" spans="8:8" ht="13.2" x14ac:dyDescent="0.25">
      <c r="H860" s="20"/>
    </row>
    <row r="861" spans="8:8" ht="13.2" x14ac:dyDescent="0.25">
      <c r="H861" s="20"/>
    </row>
    <row r="862" spans="8:8" ht="13.2" x14ac:dyDescent="0.25">
      <c r="H862" s="20"/>
    </row>
    <row r="863" spans="8:8" ht="13.2" x14ac:dyDescent="0.25">
      <c r="H863" s="20"/>
    </row>
    <row r="864" spans="8:8" ht="13.2" x14ac:dyDescent="0.25">
      <c r="H864" s="20"/>
    </row>
    <row r="865" spans="8:8" ht="13.2" x14ac:dyDescent="0.25">
      <c r="H865" s="20"/>
    </row>
    <row r="866" spans="8:8" ht="13.2" x14ac:dyDescent="0.25">
      <c r="H866" s="20"/>
    </row>
    <row r="867" spans="8:8" ht="13.2" x14ac:dyDescent="0.25">
      <c r="H867" s="20"/>
    </row>
    <row r="868" spans="8:8" ht="13.2" x14ac:dyDescent="0.25">
      <c r="H868" s="20"/>
    </row>
    <row r="869" spans="8:8" ht="13.2" x14ac:dyDescent="0.25">
      <c r="H869" s="20"/>
    </row>
    <row r="870" spans="8:8" ht="13.2" x14ac:dyDescent="0.25">
      <c r="H870" s="20"/>
    </row>
    <row r="871" spans="8:8" ht="13.2" x14ac:dyDescent="0.25">
      <c r="H871" s="20"/>
    </row>
    <row r="872" spans="8:8" ht="13.2" x14ac:dyDescent="0.25">
      <c r="H872" s="20"/>
    </row>
    <row r="873" spans="8:8" ht="13.2" x14ac:dyDescent="0.25">
      <c r="H873" s="20"/>
    </row>
    <row r="874" spans="8:8" ht="13.2" x14ac:dyDescent="0.25">
      <c r="H874" s="20"/>
    </row>
    <row r="875" spans="8:8" ht="13.2" x14ac:dyDescent="0.25">
      <c r="H875" s="20"/>
    </row>
    <row r="876" spans="8:8" ht="13.2" x14ac:dyDescent="0.25">
      <c r="H876" s="20"/>
    </row>
    <row r="877" spans="8:8" ht="13.2" x14ac:dyDescent="0.25">
      <c r="H877" s="20"/>
    </row>
    <row r="878" spans="8:8" ht="13.2" x14ac:dyDescent="0.25">
      <c r="H878" s="20"/>
    </row>
    <row r="879" spans="8:8" ht="13.2" x14ac:dyDescent="0.25">
      <c r="H879" s="20"/>
    </row>
    <row r="880" spans="8:8" ht="13.2" x14ac:dyDescent="0.25">
      <c r="H880" s="20"/>
    </row>
    <row r="881" spans="8:8" ht="13.2" x14ac:dyDescent="0.25">
      <c r="H881" s="20"/>
    </row>
    <row r="882" spans="8:8" ht="13.2" x14ac:dyDescent="0.25">
      <c r="H882" s="20"/>
    </row>
    <row r="883" spans="8:8" ht="13.2" x14ac:dyDescent="0.25">
      <c r="H883" s="20"/>
    </row>
    <row r="884" spans="8:8" ht="13.2" x14ac:dyDescent="0.25">
      <c r="H884" s="20"/>
    </row>
    <row r="885" spans="8:8" ht="13.2" x14ac:dyDescent="0.25">
      <c r="H885" s="20"/>
    </row>
    <row r="886" spans="8:8" ht="13.2" x14ac:dyDescent="0.25">
      <c r="H886" s="20"/>
    </row>
    <row r="887" spans="8:8" ht="13.2" x14ac:dyDescent="0.25">
      <c r="H887" s="20"/>
    </row>
    <row r="888" spans="8:8" ht="13.2" x14ac:dyDescent="0.25">
      <c r="H888" s="20"/>
    </row>
    <row r="889" spans="8:8" ht="13.2" x14ac:dyDescent="0.25">
      <c r="H889" s="20"/>
    </row>
    <row r="890" spans="8:8" ht="13.2" x14ac:dyDescent="0.25">
      <c r="H890" s="20"/>
    </row>
    <row r="891" spans="8:8" ht="13.2" x14ac:dyDescent="0.25">
      <c r="H891" s="20"/>
    </row>
    <row r="892" spans="8:8" ht="13.2" x14ac:dyDescent="0.25">
      <c r="H892" s="20"/>
    </row>
    <row r="893" spans="8:8" ht="13.2" x14ac:dyDescent="0.25">
      <c r="H893" s="20"/>
    </row>
    <row r="894" spans="8:8" ht="13.2" x14ac:dyDescent="0.25">
      <c r="H894" s="20"/>
    </row>
    <row r="895" spans="8:8" ht="13.2" x14ac:dyDescent="0.25">
      <c r="H895" s="20"/>
    </row>
    <row r="896" spans="8:8" ht="13.2" x14ac:dyDescent="0.25">
      <c r="H896" s="20"/>
    </row>
    <row r="897" spans="8:8" ht="13.2" x14ac:dyDescent="0.25">
      <c r="H897" s="20"/>
    </row>
    <row r="898" spans="8:8" ht="13.2" x14ac:dyDescent="0.25">
      <c r="H898" s="20"/>
    </row>
    <row r="899" spans="8:8" ht="13.2" x14ac:dyDescent="0.25">
      <c r="H899" s="20"/>
    </row>
    <row r="900" spans="8:8" ht="13.2" x14ac:dyDescent="0.25">
      <c r="H900" s="20"/>
    </row>
    <row r="901" spans="8:8" ht="13.2" x14ac:dyDescent="0.25">
      <c r="H901" s="20"/>
    </row>
    <row r="902" spans="8:8" ht="13.2" x14ac:dyDescent="0.25">
      <c r="H902" s="20"/>
    </row>
    <row r="903" spans="8:8" ht="13.2" x14ac:dyDescent="0.25">
      <c r="H903" s="20"/>
    </row>
    <row r="904" spans="8:8" ht="13.2" x14ac:dyDescent="0.25">
      <c r="H904" s="20"/>
    </row>
    <row r="905" spans="8:8" ht="13.2" x14ac:dyDescent="0.25">
      <c r="H905" s="20"/>
    </row>
    <row r="906" spans="8:8" ht="13.2" x14ac:dyDescent="0.25">
      <c r="H906" s="20"/>
    </row>
    <row r="907" spans="8:8" ht="13.2" x14ac:dyDescent="0.25">
      <c r="H907" s="20"/>
    </row>
    <row r="908" spans="8:8" ht="13.2" x14ac:dyDescent="0.25">
      <c r="H908" s="20"/>
    </row>
    <row r="909" spans="8:8" ht="13.2" x14ac:dyDescent="0.25">
      <c r="H909" s="20"/>
    </row>
    <row r="910" spans="8:8" ht="13.2" x14ac:dyDescent="0.25">
      <c r="H910" s="20"/>
    </row>
    <row r="911" spans="8:8" ht="13.2" x14ac:dyDescent="0.25">
      <c r="H911" s="20"/>
    </row>
    <row r="912" spans="8:8" ht="13.2" x14ac:dyDescent="0.25">
      <c r="H912" s="20"/>
    </row>
    <row r="913" spans="8:8" ht="13.2" x14ac:dyDescent="0.25">
      <c r="H913" s="20"/>
    </row>
    <row r="914" spans="8:8" ht="13.2" x14ac:dyDescent="0.25">
      <c r="H914" s="20"/>
    </row>
    <row r="915" spans="8:8" ht="13.2" x14ac:dyDescent="0.25">
      <c r="H915" s="20"/>
    </row>
    <row r="916" spans="8:8" ht="13.2" x14ac:dyDescent="0.25">
      <c r="H916" s="20"/>
    </row>
    <row r="917" spans="8:8" ht="13.2" x14ac:dyDescent="0.25">
      <c r="H917" s="20"/>
    </row>
    <row r="918" spans="8:8" ht="13.2" x14ac:dyDescent="0.25">
      <c r="H918" s="20"/>
    </row>
    <row r="919" spans="8:8" ht="13.2" x14ac:dyDescent="0.25">
      <c r="H919" s="20"/>
    </row>
    <row r="920" spans="8:8" ht="13.2" x14ac:dyDescent="0.25">
      <c r="H920" s="20"/>
    </row>
    <row r="921" spans="8:8" ht="13.2" x14ac:dyDescent="0.25">
      <c r="H921" s="20"/>
    </row>
    <row r="922" spans="8:8" ht="13.2" x14ac:dyDescent="0.25">
      <c r="H922" s="20"/>
    </row>
    <row r="923" spans="8:8" ht="13.2" x14ac:dyDescent="0.25">
      <c r="H923" s="20"/>
    </row>
    <row r="924" spans="8:8" ht="13.2" x14ac:dyDescent="0.25">
      <c r="H924" s="20"/>
    </row>
    <row r="925" spans="8:8" ht="13.2" x14ac:dyDescent="0.25">
      <c r="H925" s="20"/>
    </row>
    <row r="926" spans="8:8" ht="13.2" x14ac:dyDescent="0.25">
      <c r="H926" s="20"/>
    </row>
    <row r="927" spans="8:8" ht="13.2" x14ac:dyDescent="0.25">
      <c r="H927" s="20"/>
    </row>
    <row r="928" spans="8:8" ht="13.2" x14ac:dyDescent="0.25">
      <c r="H928" s="20"/>
    </row>
    <row r="929" spans="8:8" ht="13.2" x14ac:dyDescent="0.25">
      <c r="H929" s="20"/>
    </row>
    <row r="930" spans="8:8" ht="13.2" x14ac:dyDescent="0.25">
      <c r="H930" s="20"/>
    </row>
    <row r="931" spans="8:8" ht="13.2" x14ac:dyDescent="0.25">
      <c r="H931" s="20"/>
    </row>
    <row r="932" spans="8:8" ht="13.2" x14ac:dyDescent="0.25">
      <c r="H932" s="20"/>
    </row>
    <row r="933" spans="8:8" ht="13.2" x14ac:dyDescent="0.25">
      <c r="H933" s="20"/>
    </row>
    <row r="934" spans="8:8" ht="13.2" x14ac:dyDescent="0.25">
      <c r="H934" s="20"/>
    </row>
    <row r="935" spans="8:8" ht="13.2" x14ac:dyDescent="0.25">
      <c r="H935" s="20"/>
    </row>
    <row r="936" spans="8:8" ht="13.2" x14ac:dyDescent="0.25">
      <c r="H936" s="20"/>
    </row>
    <row r="937" spans="8:8" ht="13.2" x14ac:dyDescent="0.25">
      <c r="H937" s="20"/>
    </row>
    <row r="938" spans="8:8" ht="13.2" x14ac:dyDescent="0.25">
      <c r="H938" s="20"/>
    </row>
    <row r="939" spans="8:8" ht="13.2" x14ac:dyDescent="0.25">
      <c r="H939" s="20"/>
    </row>
    <row r="940" spans="8:8" ht="13.2" x14ac:dyDescent="0.25">
      <c r="H940" s="20"/>
    </row>
    <row r="941" spans="8:8" ht="13.2" x14ac:dyDescent="0.25">
      <c r="H941" s="20"/>
    </row>
    <row r="942" spans="8:8" ht="13.2" x14ac:dyDescent="0.25">
      <c r="H942" s="20"/>
    </row>
    <row r="943" spans="8:8" ht="13.2" x14ac:dyDescent="0.25">
      <c r="H943" s="20"/>
    </row>
    <row r="944" spans="8:8" ht="13.2" x14ac:dyDescent="0.25">
      <c r="H944" s="20"/>
    </row>
    <row r="945" spans="8:8" ht="13.2" x14ac:dyDescent="0.25">
      <c r="H945" s="20"/>
    </row>
    <row r="946" spans="8:8" ht="13.2" x14ac:dyDescent="0.25">
      <c r="H946" s="20"/>
    </row>
    <row r="947" spans="8:8" ht="13.2" x14ac:dyDescent="0.25">
      <c r="H947" s="20"/>
    </row>
    <row r="948" spans="8:8" ht="13.2" x14ac:dyDescent="0.25">
      <c r="H948" s="20"/>
    </row>
    <row r="949" spans="8:8" ht="13.2" x14ac:dyDescent="0.25">
      <c r="H949" s="20"/>
    </row>
    <row r="950" spans="8:8" ht="13.2" x14ac:dyDescent="0.25">
      <c r="H950" s="20"/>
    </row>
    <row r="951" spans="8:8" ht="13.2" x14ac:dyDescent="0.25">
      <c r="H951" s="20"/>
    </row>
    <row r="952" spans="8:8" ht="13.2" x14ac:dyDescent="0.25">
      <c r="H952" s="20"/>
    </row>
    <row r="953" spans="8:8" ht="13.2" x14ac:dyDescent="0.25">
      <c r="H953" s="20"/>
    </row>
    <row r="954" spans="8:8" ht="13.2" x14ac:dyDescent="0.25">
      <c r="H954" s="20"/>
    </row>
    <row r="955" spans="8:8" ht="13.2" x14ac:dyDescent="0.25">
      <c r="H955" s="20"/>
    </row>
    <row r="956" spans="8:8" ht="13.2" x14ac:dyDescent="0.25">
      <c r="H956" s="20"/>
    </row>
    <row r="957" spans="8:8" ht="13.2" x14ac:dyDescent="0.25">
      <c r="H957" s="20"/>
    </row>
    <row r="958" spans="8:8" ht="13.2" x14ac:dyDescent="0.25">
      <c r="H958" s="20"/>
    </row>
    <row r="959" spans="8:8" ht="13.2" x14ac:dyDescent="0.25">
      <c r="H959" s="20"/>
    </row>
    <row r="960" spans="8:8" ht="13.2" x14ac:dyDescent="0.25">
      <c r="H960" s="20"/>
    </row>
    <row r="961" spans="8:8" ht="13.2" x14ac:dyDescent="0.25">
      <c r="H961" s="20"/>
    </row>
    <row r="962" spans="8:8" ht="13.2" x14ac:dyDescent="0.25">
      <c r="H962" s="20"/>
    </row>
    <row r="963" spans="8:8" ht="13.2" x14ac:dyDescent="0.25">
      <c r="H963" s="20"/>
    </row>
    <row r="964" spans="8:8" ht="13.2" x14ac:dyDescent="0.25">
      <c r="H964" s="20"/>
    </row>
    <row r="965" spans="8:8" ht="13.2" x14ac:dyDescent="0.25">
      <c r="H965" s="20"/>
    </row>
    <row r="966" spans="8:8" ht="13.2" x14ac:dyDescent="0.25">
      <c r="H966" s="20"/>
    </row>
    <row r="967" spans="8:8" ht="13.2" x14ac:dyDescent="0.25">
      <c r="H967" s="20"/>
    </row>
    <row r="968" spans="8:8" ht="13.2" x14ac:dyDescent="0.25">
      <c r="H968" s="20"/>
    </row>
    <row r="969" spans="8:8" ht="13.2" x14ac:dyDescent="0.25">
      <c r="H969" s="20"/>
    </row>
    <row r="970" spans="8:8" ht="13.2" x14ac:dyDescent="0.25">
      <c r="H970" s="20"/>
    </row>
    <row r="971" spans="8:8" ht="13.2" x14ac:dyDescent="0.25">
      <c r="H971" s="20"/>
    </row>
    <row r="972" spans="8:8" ht="13.2" x14ac:dyDescent="0.25">
      <c r="H972" s="20"/>
    </row>
    <row r="973" spans="8:8" ht="13.2" x14ac:dyDescent="0.25">
      <c r="H973" s="20"/>
    </row>
    <row r="974" spans="8:8" ht="13.2" x14ac:dyDescent="0.25">
      <c r="H974" s="20"/>
    </row>
    <row r="975" spans="8:8" ht="13.2" x14ac:dyDescent="0.25">
      <c r="H975" s="20"/>
    </row>
    <row r="976" spans="8:8" ht="13.2" x14ac:dyDescent="0.25">
      <c r="H976" s="20"/>
    </row>
    <row r="977" spans="8:8" ht="13.2" x14ac:dyDescent="0.25">
      <c r="H977" s="20"/>
    </row>
    <row r="978" spans="8:8" ht="13.2" x14ac:dyDescent="0.25">
      <c r="H978" s="20"/>
    </row>
    <row r="979" spans="8:8" ht="13.2" x14ac:dyDescent="0.25">
      <c r="H979" s="20"/>
    </row>
    <row r="980" spans="8:8" ht="13.2" x14ac:dyDescent="0.25">
      <c r="H980" s="20"/>
    </row>
    <row r="981" spans="8:8" ht="13.2" x14ac:dyDescent="0.25">
      <c r="H981" s="20"/>
    </row>
    <row r="982" spans="8:8" ht="13.2" x14ac:dyDescent="0.25">
      <c r="H982" s="20"/>
    </row>
    <row r="983" spans="8:8" ht="13.2" x14ac:dyDescent="0.25">
      <c r="H983" s="20"/>
    </row>
    <row r="984" spans="8:8" ht="13.2" x14ac:dyDescent="0.25">
      <c r="H984" s="20"/>
    </row>
    <row r="985" spans="8:8" ht="13.2" x14ac:dyDescent="0.25">
      <c r="H985" s="20"/>
    </row>
    <row r="986" spans="8:8" ht="13.2" x14ac:dyDescent="0.25">
      <c r="H986" s="20"/>
    </row>
    <row r="987" spans="8:8" ht="13.2" x14ac:dyDescent="0.25">
      <c r="H987" s="20"/>
    </row>
    <row r="988" spans="8:8" ht="13.2" x14ac:dyDescent="0.25">
      <c r="H988" s="20"/>
    </row>
    <row r="989" spans="8:8" ht="13.2" x14ac:dyDescent="0.25">
      <c r="H989" s="20"/>
    </row>
    <row r="990" spans="8:8" ht="13.2" x14ac:dyDescent="0.25">
      <c r="H990" s="20"/>
    </row>
    <row r="991" spans="8:8" ht="13.2" x14ac:dyDescent="0.25">
      <c r="H991" s="20"/>
    </row>
    <row r="992" spans="8:8" ht="13.2" x14ac:dyDescent="0.25">
      <c r="H992" s="20"/>
    </row>
    <row r="993" spans="8:8" ht="13.2" x14ac:dyDescent="0.25">
      <c r="H993" s="20"/>
    </row>
    <row r="994" spans="8:8" ht="13.2" x14ac:dyDescent="0.25">
      <c r="H994" s="20"/>
    </row>
    <row r="995" spans="8:8" ht="13.2" x14ac:dyDescent="0.25">
      <c r="H995" s="20"/>
    </row>
    <row r="996" spans="8:8" ht="13.2" x14ac:dyDescent="0.25">
      <c r="H996" s="20"/>
    </row>
    <row r="997" spans="8:8" ht="13.2" x14ac:dyDescent="0.25">
      <c r="H997" s="20"/>
    </row>
    <row r="998" spans="8:8" ht="13.2" x14ac:dyDescent="0.25">
      <c r="H998" s="20"/>
    </row>
    <row r="999" spans="8:8" ht="13.2" x14ac:dyDescent="0.25">
      <c r="H999" s="20"/>
    </row>
    <row r="1000" spans="8:8" ht="13.2" x14ac:dyDescent="0.25">
      <c r="H1000" s="2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C1:Q1000"/>
  <sheetViews>
    <sheetView workbookViewId="0"/>
  </sheetViews>
  <sheetFormatPr defaultColWidth="12.6640625" defaultRowHeight="15.75" customHeight="1" x14ac:dyDescent="0.25"/>
  <cols>
    <col min="3" max="3" width="71.77734375" customWidth="1"/>
  </cols>
  <sheetData>
    <row r="1" spans="3:8" ht="13.2" x14ac:dyDescent="0.25">
      <c r="H1" s="20"/>
    </row>
    <row r="2" spans="3:8" ht="13.2" x14ac:dyDescent="0.25">
      <c r="H2" s="20"/>
    </row>
    <row r="3" spans="3:8" ht="13.2" x14ac:dyDescent="0.25">
      <c r="H3" s="20"/>
    </row>
    <row r="4" spans="3:8" ht="13.2" x14ac:dyDescent="0.25">
      <c r="H4" s="20"/>
    </row>
    <row r="5" spans="3:8" ht="13.2" x14ac:dyDescent="0.25">
      <c r="H5" s="20"/>
    </row>
    <row r="6" spans="3:8" ht="13.2" x14ac:dyDescent="0.25">
      <c r="H6" s="20"/>
    </row>
    <row r="7" spans="3:8" ht="13.2" x14ac:dyDescent="0.25">
      <c r="C7" s="7" t="s">
        <v>61</v>
      </c>
      <c r="H7" s="20"/>
    </row>
    <row r="8" spans="3:8" ht="13.2" x14ac:dyDescent="0.25">
      <c r="C8" s="6" t="s">
        <v>62</v>
      </c>
      <c r="H8" s="20"/>
    </row>
    <row r="9" spans="3:8" ht="13.2" x14ac:dyDescent="0.25">
      <c r="C9" s="6" t="s">
        <v>63</v>
      </c>
      <c r="H9" s="20"/>
    </row>
    <row r="10" spans="3:8" ht="13.2" x14ac:dyDescent="0.25">
      <c r="C10" s="6" t="s">
        <v>64</v>
      </c>
      <c r="H10" s="20"/>
    </row>
    <row r="11" spans="3:8" ht="13.2" x14ac:dyDescent="0.25">
      <c r="H11" s="20"/>
    </row>
    <row r="12" spans="3:8" ht="13.2" x14ac:dyDescent="0.25">
      <c r="C12" s="7" t="s">
        <v>65</v>
      </c>
      <c r="H12" s="20"/>
    </row>
    <row r="13" spans="3:8" ht="13.2" x14ac:dyDescent="0.25">
      <c r="C13" s="11" t="s">
        <v>66</v>
      </c>
      <c r="H13" s="20"/>
    </row>
    <row r="14" spans="3:8" ht="13.2" x14ac:dyDescent="0.25">
      <c r="C14" s="11" t="s">
        <v>67</v>
      </c>
      <c r="H14" s="20"/>
    </row>
    <row r="15" spans="3:8" ht="13.2" x14ac:dyDescent="0.25">
      <c r="C15" s="11" t="s">
        <v>68</v>
      </c>
      <c r="H15" s="20"/>
    </row>
    <row r="16" spans="3:8" ht="13.2" x14ac:dyDescent="0.25">
      <c r="H16" s="20"/>
    </row>
    <row r="17" spans="3:8" ht="13.2" x14ac:dyDescent="0.25">
      <c r="C17" s="7" t="s">
        <v>69</v>
      </c>
      <c r="H17" s="20"/>
    </row>
    <row r="18" spans="3:8" ht="26.4" x14ac:dyDescent="0.25">
      <c r="C18" s="11" t="s">
        <v>70</v>
      </c>
      <c r="H18" s="20"/>
    </row>
    <row r="19" spans="3:8" ht="15.75" customHeight="1" x14ac:dyDescent="0.25">
      <c r="C19" s="13" t="s">
        <v>71</v>
      </c>
      <c r="H19" s="20"/>
    </row>
    <row r="20" spans="3:8" ht="15.75" customHeight="1" x14ac:dyDescent="0.25">
      <c r="C20" s="13" t="s">
        <v>72</v>
      </c>
      <c r="H20" s="20"/>
    </row>
    <row r="21" spans="3:8" ht="13.2" x14ac:dyDescent="0.25">
      <c r="H21" s="20"/>
    </row>
    <row r="22" spans="3:8" ht="13.2" x14ac:dyDescent="0.25">
      <c r="C22" s="7" t="s">
        <v>73</v>
      </c>
      <c r="H22" s="20"/>
    </row>
    <row r="23" spans="3:8" ht="13.2" x14ac:dyDescent="0.25">
      <c r="C23" s="11" t="s">
        <v>74</v>
      </c>
      <c r="H23" s="20"/>
    </row>
    <row r="24" spans="3:8" ht="39.6" x14ac:dyDescent="0.25">
      <c r="C24" s="11" t="s">
        <v>75</v>
      </c>
      <c r="H24" s="20"/>
    </row>
    <row r="25" spans="3:8" ht="13.2" x14ac:dyDescent="0.25">
      <c r="C25" s="11" t="s">
        <v>76</v>
      </c>
      <c r="H25" s="20"/>
    </row>
    <row r="26" spans="3:8" ht="13.2" x14ac:dyDescent="0.25">
      <c r="H26" s="20"/>
    </row>
    <row r="27" spans="3:8" ht="13.2" x14ac:dyDescent="0.25">
      <c r="H27" s="20"/>
    </row>
    <row r="28" spans="3:8" ht="13.2" x14ac:dyDescent="0.25">
      <c r="H28" s="20"/>
    </row>
    <row r="29" spans="3:8" ht="13.2" x14ac:dyDescent="0.25">
      <c r="H29" s="20"/>
    </row>
    <row r="30" spans="3:8" ht="13.2" x14ac:dyDescent="0.25">
      <c r="H30" s="20"/>
    </row>
    <row r="31" spans="3:8" ht="13.2" x14ac:dyDescent="0.25">
      <c r="H31" s="20"/>
    </row>
    <row r="32" spans="3:8" ht="13.2" x14ac:dyDescent="0.25">
      <c r="H32" s="20"/>
    </row>
    <row r="33" spans="8:17" ht="13.2" x14ac:dyDescent="0.25">
      <c r="H33" s="20"/>
    </row>
    <row r="34" spans="8:17" ht="13.2" x14ac:dyDescent="0.25">
      <c r="H34" s="20"/>
    </row>
    <row r="35" spans="8:17" ht="13.2" x14ac:dyDescent="0.25">
      <c r="H35" s="20"/>
    </row>
    <row r="36" spans="8:17" ht="13.2" x14ac:dyDescent="0.25">
      <c r="H36" s="20"/>
    </row>
    <row r="37" spans="8:17" ht="13.2" x14ac:dyDescent="0.25">
      <c r="H37" s="20"/>
    </row>
    <row r="38" spans="8:17" ht="13.2" x14ac:dyDescent="0.25">
      <c r="H38" s="20"/>
    </row>
    <row r="39" spans="8:17" ht="13.2" x14ac:dyDescent="0.25">
      <c r="H39" s="20"/>
      <c r="Q39" s="20"/>
    </row>
    <row r="40" spans="8:17" ht="13.2" x14ac:dyDescent="0.25">
      <c r="H40" s="20"/>
    </row>
    <row r="41" spans="8:17" ht="13.2" x14ac:dyDescent="0.25">
      <c r="H41" s="20"/>
    </row>
    <row r="42" spans="8:17" ht="13.2" x14ac:dyDescent="0.25">
      <c r="H42" s="20"/>
    </row>
    <row r="43" spans="8:17" ht="13.2" x14ac:dyDescent="0.25">
      <c r="H43" s="20"/>
    </row>
    <row r="44" spans="8:17" ht="13.2" x14ac:dyDescent="0.25">
      <c r="H44" s="20"/>
    </row>
    <row r="45" spans="8:17" ht="13.2" x14ac:dyDescent="0.25">
      <c r="H45" s="20"/>
    </row>
    <row r="46" spans="8:17" ht="13.2" x14ac:dyDescent="0.25">
      <c r="H46" s="20"/>
    </row>
    <row r="47" spans="8:17" ht="13.2" x14ac:dyDescent="0.25">
      <c r="H47" s="20"/>
    </row>
    <row r="48" spans="8:17" ht="13.2" x14ac:dyDescent="0.25">
      <c r="H48" s="20"/>
    </row>
    <row r="49" spans="8:8" ht="13.2" x14ac:dyDescent="0.25">
      <c r="H49" s="20"/>
    </row>
    <row r="50" spans="8:8" ht="13.2" x14ac:dyDescent="0.25">
      <c r="H50" s="20"/>
    </row>
    <row r="51" spans="8:8" ht="13.2" x14ac:dyDescent="0.25">
      <c r="H51" s="20"/>
    </row>
    <row r="52" spans="8:8" ht="13.2" x14ac:dyDescent="0.25">
      <c r="H52" s="20"/>
    </row>
    <row r="53" spans="8:8" ht="13.2" x14ac:dyDescent="0.25">
      <c r="H53" s="20"/>
    </row>
    <row r="54" spans="8:8" ht="13.2" x14ac:dyDescent="0.25">
      <c r="H54" s="20"/>
    </row>
    <row r="55" spans="8:8" ht="13.2" x14ac:dyDescent="0.25">
      <c r="H55" s="20"/>
    </row>
    <row r="56" spans="8:8" ht="13.2" x14ac:dyDescent="0.25">
      <c r="H56" s="20"/>
    </row>
    <row r="57" spans="8:8" ht="13.2" x14ac:dyDescent="0.25">
      <c r="H57" s="20"/>
    </row>
    <row r="58" spans="8:8" ht="13.2" x14ac:dyDescent="0.25">
      <c r="H58" s="20"/>
    </row>
    <row r="59" spans="8:8" ht="13.2" x14ac:dyDescent="0.25">
      <c r="H59" s="20"/>
    </row>
    <row r="60" spans="8:8" ht="13.2" x14ac:dyDescent="0.25">
      <c r="H60" s="20"/>
    </row>
    <row r="61" spans="8:8" ht="13.2" x14ac:dyDescent="0.25">
      <c r="H61" s="20"/>
    </row>
    <row r="62" spans="8:8" ht="13.2" x14ac:dyDescent="0.25">
      <c r="H62" s="20"/>
    </row>
    <row r="63" spans="8:8" ht="13.2" x14ac:dyDescent="0.25">
      <c r="H63" s="20"/>
    </row>
    <row r="64" spans="8:8" ht="13.2" x14ac:dyDescent="0.25">
      <c r="H64" s="20"/>
    </row>
    <row r="65" spans="8:8" ht="13.2" x14ac:dyDescent="0.25">
      <c r="H65" s="20"/>
    </row>
    <row r="66" spans="8:8" ht="13.2" x14ac:dyDescent="0.25">
      <c r="H66" s="20"/>
    </row>
    <row r="67" spans="8:8" ht="13.2" x14ac:dyDescent="0.25">
      <c r="H67" s="20"/>
    </row>
    <row r="68" spans="8:8" ht="13.2" x14ac:dyDescent="0.25">
      <c r="H68" s="20"/>
    </row>
    <row r="69" spans="8:8" ht="13.2" x14ac:dyDescent="0.25">
      <c r="H69" s="20"/>
    </row>
    <row r="70" spans="8:8" ht="13.2" x14ac:dyDescent="0.25">
      <c r="H70" s="20"/>
    </row>
    <row r="71" spans="8:8" ht="13.2" x14ac:dyDescent="0.25">
      <c r="H71" s="20"/>
    </row>
    <row r="72" spans="8:8" ht="13.2" x14ac:dyDescent="0.25">
      <c r="H72" s="20"/>
    </row>
    <row r="73" spans="8:8" ht="13.2" x14ac:dyDescent="0.25">
      <c r="H73" s="20"/>
    </row>
    <row r="74" spans="8:8" ht="13.2" x14ac:dyDescent="0.25">
      <c r="H74" s="20"/>
    </row>
    <row r="75" spans="8:8" ht="13.2" x14ac:dyDescent="0.25">
      <c r="H75" s="20"/>
    </row>
    <row r="76" spans="8:8" ht="13.2" x14ac:dyDescent="0.25">
      <c r="H76" s="20"/>
    </row>
    <row r="77" spans="8:8" ht="13.2" x14ac:dyDescent="0.25">
      <c r="H77" s="20"/>
    </row>
    <row r="78" spans="8:8" ht="13.2" x14ac:dyDescent="0.25">
      <c r="H78" s="20"/>
    </row>
    <row r="79" spans="8:8" ht="13.2" x14ac:dyDescent="0.25">
      <c r="H79" s="20"/>
    </row>
    <row r="80" spans="8:8" ht="13.2" x14ac:dyDescent="0.25">
      <c r="H80" s="20"/>
    </row>
    <row r="81" spans="8:8" ht="13.2" x14ac:dyDescent="0.25">
      <c r="H81" s="20"/>
    </row>
    <row r="82" spans="8:8" ht="13.2" x14ac:dyDescent="0.25">
      <c r="H82" s="20"/>
    </row>
    <row r="83" spans="8:8" ht="13.2" x14ac:dyDescent="0.25">
      <c r="H83" s="20"/>
    </row>
    <row r="84" spans="8:8" ht="13.2" x14ac:dyDescent="0.25">
      <c r="H84" s="20"/>
    </row>
    <row r="85" spans="8:8" ht="13.2" x14ac:dyDescent="0.25">
      <c r="H85" s="20"/>
    </row>
    <row r="86" spans="8:8" ht="13.2" x14ac:dyDescent="0.25">
      <c r="H86" s="20"/>
    </row>
    <row r="87" spans="8:8" ht="13.2" x14ac:dyDescent="0.25">
      <c r="H87" s="20"/>
    </row>
    <row r="88" spans="8:8" ht="13.2" x14ac:dyDescent="0.25">
      <c r="H88" s="20"/>
    </row>
    <row r="89" spans="8:8" ht="13.2" x14ac:dyDescent="0.25">
      <c r="H89" s="20"/>
    </row>
    <row r="90" spans="8:8" ht="13.2" x14ac:dyDescent="0.25">
      <c r="H90" s="20"/>
    </row>
    <row r="91" spans="8:8" ht="13.2" x14ac:dyDescent="0.25">
      <c r="H91" s="20"/>
    </row>
    <row r="92" spans="8:8" ht="13.2" x14ac:dyDescent="0.25">
      <c r="H92" s="20"/>
    </row>
    <row r="93" spans="8:8" ht="13.2" x14ac:dyDescent="0.25">
      <c r="H93" s="20"/>
    </row>
    <row r="94" spans="8:8" ht="13.2" x14ac:dyDescent="0.25">
      <c r="H94" s="20"/>
    </row>
    <row r="95" spans="8:8" ht="13.2" x14ac:dyDescent="0.25">
      <c r="H95" s="20"/>
    </row>
    <row r="96" spans="8:8" ht="13.2" x14ac:dyDescent="0.25">
      <c r="H96" s="20"/>
    </row>
    <row r="97" spans="8:8" ht="13.2" x14ac:dyDescent="0.25">
      <c r="H97" s="20"/>
    </row>
    <row r="98" spans="8:8" ht="13.2" x14ac:dyDescent="0.25">
      <c r="H98" s="20"/>
    </row>
    <row r="99" spans="8:8" ht="13.2" x14ac:dyDescent="0.25">
      <c r="H99" s="20"/>
    </row>
    <row r="100" spans="8:8" ht="13.2" x14ac:dyDescent="0.25">
      <c r="H100" s="20"/>
    </row>
    <row r="101" spans="8:8" ht="13.2" x14ac:dyDescent="0.25">
      <c r="H101" s="20"/>
    </row>
    <row r="102" spans="8:8" ht="13.2" x14ac:dyDescent="0.25">
      <c r="H102" s="20"/>
    </row>
    <row r="103" spans="8:8" ht="13.2" x14ac:dyDescent="0.25">
      <c r="H103" s="20"/>
    </row>
    <row r="104" spans="8:8" ht="13.2" x14ac:dyDescent="0.25">
      <c r="H104" s="20"/>
    </row>
    <row r="105" spans="8:8" ht="13.2" x14ac:dyDescent="0.25">
      <c r="H105" s="20"/>
    </row>
    <row r="106" spans="8:8" ht="13.2" x14ac:dyDescent="0.25">
      <c r="H106" s="20"/>
    </row>
    <row r="107" spans="8:8" ht="13.2" x14ac:dyDescent="0.25">
      <c r="H107" s="20"/>
    </row>
    <row r="108" spans="8:8" ht="13.2" x14ac:dyDescent="0.25">
      <c r="H108" s="20"/>
    </row>
    <row r="109" spans="8:8" ht="13.2" x14ac:dyDescent="0.25">
      <c r="H109" s="20"/>
    </row>
    <row r="110" spans="8:8" ht="13.2" x14ac:dyDescent="0.25">
      <c r="H110" s="20"/>
    </row>
    <row r="111" spans="8:8" ht="13.2" x14ac:dyDescent="0.25">
      <c r="H111" s="20"/>
    </row>
    <row r="112" spans="8:8" ht="13.2" x14ac:dyDescent="0.25">
      <c r="H112" s="20"/>
    </row>
    <row r="113" spans="8:8" ht="13.2" x14ac:dyDescent="0.25">
      <c r="H113" s="20"/>
    </row>
    <row r="114" spans="8:8" ht="13.2" x14ac:dyDescent="0.25">
      <c r="H114" s="20"/>
    </row>
    <row r="115" spans="8:8" ht="13.2" x14ac:dyDescent="0.25">
      <c r="H115" s="20"/>
    </row>
    <row r="116" spans="8:8" ht="13.2" x14ac:dyDescent="0.25">
      <c r="H116" s="20"/>
    </row>
    <row r="117" spans="8:8" ht="13.2" x14ac:dyDescent="0.25">
      <c r="H117" s="20"/>
    </row>
    <row r="118" spans="8:8" ht="13.2" x14ac:dyDescent="0.25">
      <c r="H118" s="20"/>
    </row>
    <row r="119" spans="8:8" ht="13.2" x14ac:dyDescent="0.25">
      <c r="H119" s="20"/>
    </row>
    <row r="120" spans="8:8" ht="13.2" x14ac:dyDescent="0.25">
      <c r="H120" s="20"/>
    </row>
    <row r="121" spans="8:8" ht="13.2" x14ac:dyDescent="0.25">
      <c r="H121" s="20"/>
    </row>
    <row r="122" spans="8:8" ht="13.2" x14ac:dyDescent="0.25">
      <c r="H122" s="20"/>
    </row>
    <row r="123" spans="8:8" ht="13.2" x14ac:dyDescent="0.25">
      <c r="H123" s="20"/>
    </row>
    <row r="124" spans="8:8" ht="13.2" x14ac:dyDescent="0.25">
      <c r="H124" s="20"/>
    </row>
    <row r="125" spans="8:8" ht="13.2" x14ac:dyDescent="0.25">
      <c r="H125" s="20"/>
    </row>
    <row r="126" spans="8:8" ht="13.2" x14ac:dyDescent="0.25">
      <c r="H126" s="20"/>
    </row>
    <row r="127" spans="8:8" ht="13.2" x14ac:dyDescent="0.25">
      <c r="H127" s="20"/>
    </row>
    <row r="128" spans="8:8" ht="13.2" x14ac:dyDescent="0.25">
      <c r="H128" s="20"/>
    </row>
    <row r="129" spans="8:8" ht="13.2" x14ac:dyDescent="0.25">
      <c r="H129" s="20"/>
    </row>
    <row r="130" spans="8:8" ht="13.2" x14ac:dyDescent="0.25">
      <c r="H130" s="20"/>
    </row>
    <row r="131" spans="8:8" ht="13.2" x14ac:dyDescent="0.25">
      <c r="H131" s="20"/>
    </row>
    <row r="132" spans="8:8" ht="13.2" x14ac:dyDescent="0.25">
      <c r="H132" s="20"/>
    </row>
    <row r="133" spans="8:8" ht="13.2" x14ac:dyDescent="0.25">
      <c r="H133" s="20"/>
    </row>
    <row r="134" spans="8:8" ht="13.2" x14ac:dyDescent="0.25">
      <c r="H134" s="20"/>
    </row>
    <row r="135" spans="8:8" ht="13.2" x14ac:dyDescent="0.25">
      <c r="H135" s="20"/>
    </row>
    <row r="136" spans="8:8" ht="13.2" x14ac:dyDescent="0.25">
      <c r="H136" s="20"/>
    </row>
    <row r="137" spans="8:8" ht="13.2" x14ac:dyDescent="0.25">
      <c r="H137" s="20"/>
    </row>
    <row r="138" spans="8:8" ht="13.2" x14ac:dyDescent="0.25">
      <c r="H138" s="20"/>
    </row>
    <row r="139" spans="8:8" ht="13.2" x14ac:dyDescent="0.25">
      <c r="H139" s="20"/>
    </row>
    <row r="140" spans="8:8" ht="13.2" x14ac:dyDescent="0.25">
      <c r="H140" s="20"/>
    </row>
    <row r="141" spans="8:8" ht="13.2" x14ac:dyDescent="0.25">
      <c r="H141" s="20"/>
    </row>
    <row r="142" spans="8:8" ht="13.2" x14ac:dyDescent="0.25">
      <c r="H142" s="20"/>
    </row>
    <row r="143" spans="8:8" ht="13.2" x14ac:dyDescent="0.25">
      <c r="H143" s="20"/>
    </row>
    <row r="144" spans="8:8" ht="13.2" x14ac:dyDescent="0.25">
      <c r="H144" s="20"/>
    </row>
    <row r="145" spans="8:8" ht="13.2" x14ac:dyDescent="0.25">
      <c r="H145" s="20"/>
    </row>
    <row r="146" spans="8:8" ht="13.2" x14ac:dyDescent="0.25">
      <c r="H146" s="20"/>
    </row>
    <row r="147" spans="8:8" ht="13.2" x14ac:dyDescent="0.25">
      <c r="H147" s="20"/>
    </row>
    <row r="148" spans="8:8" ht="13.2" x14ac:dyDescent="0.25">
      <c r="H148" s="20"/>
    </row>
    <row r="149" spans="8:8" ht="13.2" x14ac:dyDescent="0.25">
      <c r="H149" s="20"/>
    </row>
    <row r="150" spans="8:8" ht="13.2" x14ac:dyDescent="0.25">
      <c r="H150" s="20"/>
    </row>
    <row r="151" spans="8:8" ht="13.2" x14ac:dyDescent="0.25">
      <c r="H151" s="20"/>
    </row>
    <row r="152" spans="8:8" ht="13.2" x14ac:dyDescent="0.25">
      <c r="H152" s="20"/>
    </row>
    <row r="153" spans="8:8" ht="13.2" x14ac:dyDescent="0.25">
      <c r="H153" s="20"/>
    </row>
    <row r="154" spans="8:8" ht="13.2" x14ac:dyDescent="0.25">
      <c r="H154" s="20"/>
    </row>
    <row r="155" spans="8:8" ht="13.2" x14ac:dyDescent="0.25">
      <c r="H155" s="20"/>
    </row>
    <row r="156" spans="8:8" ht="13.2" x14ac:dyDescent="0.25">
      <c r="H156" s="20"/>
    </row>
    <row r="157" spans="8:8" ht="13.2" x14ac:dyDescent="0.25">
      <c r="H157" s="20"/>
    </row>
    <row r="158" spans="8:8" ht="13.2" x14ac:dyDescent="0.25">
      <c r="H158" s="20"/>
    </row>
    <row r="159" spans="8:8" ht="13.2" x14ac:dyDescent="0.25">
      <c r="H159" s="20"/>
    </row>
    <row r="160" spans="8:8" ht="13.2" x14ac:dyDescent="0.25">
      <c r="H160" s="20"/>
    </row>
    <row r="161" spans="8:8" ht="13.2" x14ac:dyDescent="0.25">
      <c r="H161" s="20"/>
    </row>
    <row r="162" spans="8:8" ht="13.2" x14ac:dyDescent="0.25">
      <c r="H162" s="20"/>
    </row>
    <row r="163" spans="8:8" ht="13.2" x14ac:dyDescent="0.25">
      <c r="H163" s="20"/>
    </row>
    <row r="164" spans="8:8" ht="13.2" x14ac:dyDescent="0.25">
      <c r="H164" s="20"/>
    </row>
    <row r="165" spans="8:8" ht="13.2" x14ac:dyDescent="0.25">
      <c r="H165" s="20"/>
    </row>
    <row r="166" spans="8:8" ht="13.2" x14ac:dyDescent="0.25">
      <c r="H166" s="20"/>
    </row>
    <row r="167" spans="8:8" ht="13.2" x14ac:dyDescent="0.25">
      <c r="H167" s="20"/>
    </row>
    <row r="168" spans="8:8" ht="13.2" x14ac:dyDescent="0.25">
      <c r="H168" s="20"/>
    </row>
    <row r="169" spans="8:8" ht="13.2" x14ac:dyDescent="0.25">
      <c r="H169" s="20"/>
    </row>
    <row r="170" spans="8:8" ht="13.2" x14ac:dyDescent="0.25">
      <c r="H170" s="20"/>
    </row>
    <row r="171" spans="8:8" ht="13.2" x14ac:dyDescent="0.25">
      <c r="H171" s="20"/>
    </row>
    <row r="172" spans="8:8" ht="13.2" x14ac:dyDescent="0.25">
      <c r="H172" s="20"/>
    </row>
    <row r="173" spans="8:8" ht="13.2" x14ac:dyDescent="0.25">
      <c r="H173" s="20"/>
    </row>
    <row r="174" spans="8:8" ht="13.2" x14ac:dyDescent="0.25">
      <c r="H174" s="20"/>
    </row>
    <row r="175" spans="8:8" ht="13.2" x14ac:dyDescent="0.25">
      <c r="H175" s="20"/>
    </row>
    <row r="176" spans="8:8" ht="13.2" x14ac:dyDescent="0.25">
      <c r="H176" s="20"/>
    </row>
    <row r="177" spans="8:8" ht="13.2" x14ac:dyDescent="0.25">
      <c r="H177" s="20"/>
    </row>
    <row r="178" spans="8:8" ht="13.2" x14ac:dyDescent="0.25">
      <c r="H178" s="20"/>
    </row>
    <row r="179" spans="8:8" ht="13.2" x14ac:dyDescent="0.25">
      <c r="H179" s="20"/>
    </row>
    <row r="180" spans="8:8" ht="13.2" x14ac:dyDescent="0.25">
      <c r="H180" s="20"/>
    </row>
    <row r="181" spans="8:8" ht="13.2" x14ac:dyDescent="0.25">
      <c r="H181" s="20"/>
    </row>
    <row r="182" spans="8:8" ht="13.2" x14ac:dyDescent="0.25">
      <c r="H182" s="20"/>
    </row>
    <row r="183" spans="8:8" ht="13.2" x14ac:dyDescent="0.25">
      <c r="H183" s="20"/>
    </row>
    <row r="184" spans="8:8" ht="13.2" x14ac:dyDescent="0.25">
      <c r="H184" s="20"/>
    </row>
    <row r="185" spans="8:8" ht="13.2" x14ac:dyDescent="0.25">
      <c r="H185" s="20"/>
    </row>
    <row r="186" spans="8:8" ht="13.2" x14ac:dyDescent="0.25">
      <c r="H186" s="20"/>
    </row>
    <row r="187" spans="8:8" ht="13.2" x14ac:dyDescent="0.25">
      <c r="H187" s="20"/>
    </row>
    <row r="188" spans="8:8" ht="13.2" x14ac:dyDescent="0.25">
      <c r="H188" s="20"/>
    </row>
    <row r="189" spans="8:8" ht="13.2" x14ac:dyDescent="0.25">
      <c r="H189" s="20"/>
    </row>
    <row r="190" spans="8:8" ht="13.2" x14ac:dyDescent="0.25">
      <c r="H190" s="20"/>
    </row>
    <row r="191" spans="8:8" ht="13.2" x14ac:dyDescent="0.25">
      <c r="H191" s="20"/>
    </row>
    <row r="192" spans="8:8" ht="13.2" x14ac:dyDescent="0.25">
      <c r="H192" s="20"/>
    </row>
    <row r="193" spans="8:8" ht="13.2" x14ac:dyDescent="0.25">
      <c r="H193" s="20"/>
    </row>
    <row r="194" spans="8:8" ht="13.2" x14ac:dyDescent="0.25">
      <c r="H194" s="20"/>
    </row>
    <row r="195" spans="8:8" ht="13.2" x14ac:dyDescent="0.25">
      <c r="H195" s="20"/>
    </row>
    <row r="196" spans="8:8" ht="13.2" x14ac:dyDescent="0.25">
      <c r="H196" s="20"/>
    </row>
    <row r="197" spans="8:8" ht="13.2" x14ac:dyDescent="0.25">
      <c r="H197" s="20"/>
    </row>
    <row r="198" spans="8:8" ht="13.2" x14ac:dyDescent="0.25">
      <c r="H198" s="20"/>
    </row>
    <row r="199" spans="8:8" ht="13.2" x14ac:dyDescent="0.25">
      <c r="H199" s="20"/>
    </row>
    <row r="200" spans="8:8" ht="13.2" x14ac:dyDescent="0.25">
      <c r="H200" s="20"/>
    </row>
    <row r="201" spans="8:8" ht="13.2" x14ac:dyDescent="0.25">
      <c r="H201" s="20"/>
    </row>
    <row r="202" spans="8:8" ht="13.2" x14ac:dyDescent="0.25">
      <c r="H202" s="20"/>
    </row>
    <row r="203" spans="8:8" ht="13.2" x14ac:dyDescent="0.25">
      <c r="H203" s="20"/>
    </row>
    <row r="204" spans="8:8" ht="13.2" x14ac:dyDescent="0.25">
      <c r="H204" s="20"/>
    </row>
    <row r="205" spans="8:8" ht="13.2" x14ac:dyDescent="0.25">
      <c r="H205" s="20"/>
    </row>
    <row r="206" spans="8:8" ht="13.2" x14ac:dyDescent="0.25">
      <c r="H206" s="20"/>
    </row>
    <row r="207" spans="8:8" ht="13.2" x14ac:dyDescent="0.25">
      <c r="H207" s="20"/>
    </row>
    <row r="208" spans="8:8" ht="13.2" x14ac:dyDescent="0.25">
      <c r="H208" s="20"/>
    </row>
    <row r="209" spans="8:8" ht="13.2" x14ac:dyDescent="0.25">
      <c r="H209" s="20"/>
    </row>
    <row r="210" spans="8:8" ht="13.2" x14ac:dyDescent="0.25">
      <c r="H210" s="20"/>
    </row>
    <row r="211" spans="8:8" ht="13.2" x14ac:dyDescent="0.25">
      <c r="H211" s="20"/>
    </row>
    <row r="212" spans="8:8" ht="13.2" x14ac:dyDescent="0.25">
      <c r="H212" s="20"/>
    </row>
    <row r="213" spans="8:8" ht="13.2" x14ac:dyDescent="0.25">
      <c r="H213" s="20"/>
    </row>
    <row r="214" spans="8:8" ht="13.2" x14ac:dyDescent="0.25">
      <c r="H214" s="20"/>
    </row>
    <row r="215" spans="8:8" ht="13.2" x14ac:dyDescent="0.25">
      <c r="H215" s="20"/>
    </row>
    <row r="216" spans="8:8" ht="13.2" x14ac:dyDescent="0.25">
      <c r="H216" s="20"/>
    </row>
    <row r="217" spans="8:8" ht="13.2" x14ac:dyDescent="0.25">
      <c r="H217" s="20"/>
    </row>
    <row r="218" spans="8:8" ht="13.2" x14ac:dyDescent="0.25">
      <c r="H218" s="20"/>
    </row>
    <row r="219" spans="8:8" ht="13.2" x14ac:dyDescent="0.25">
      <c r="H219" s="20"/>
    </row>
    <row r="220" spans="8:8" ht="13.2" x14ac:dyDescent="0.25">
      <c r="H220" s="20"/>
    </row>
    <row r="221" spans="8:8" ht="13.2" x14ac:dyDescent="0.25">
      <c r="H221" s="20"/>
    </row>
    <row r="222" spans="8:8" ht="13.2" x14ac:dyDescent="0.25">
      <c r="H222" s="20"/>
    </row>
    <row r="223" spans="8:8" ht="13.2" x14ac:dyDescent="0.25">
      <c r="H223" s="20"/>
    </row>
    <row r="224" spans="8:8" ht="13.2" x14ac:dyDescent="0.25">
      <c r="H224" s="20"/>
    </row>
    <row r="225" spans="8:8" ht="13.2" x14ac:dyDescent="0.25">
      <c r="H225" s="20"/>
    </row>
    <row r="226" spans="8:8" ht="13.2" x14ac:dyDescent="0.25">
      <c r="H226" s="20"/>
    </row>
    <row r="227" spans="8:8" ht="13.2" x14ac:dyDescent="0.25">
      <c r="H227" s="20"/>
    </row>
    <row r="228" spans="8:8" ht="13.2" x14ac:dyDescent="0.25">
      <c r="H228" s="20"/>
    </row>
    <row r="229" spans="8:8" ht="13.2" x14ac:dyDescent="0.25">
      <c r="H229" s="20"/>
    </row>
    <row r="230" spans="8:8" ht="13.2" x14ac:dyDescent="0.25">
      <c r="H230" s="20"/>
    </row>
    <row r="231" spans="8:8" ht="13.2" x14ac:dyDescent="0.25">
      <c r="H231" s="20"/>
    </row>
    <row r="232" spans="8:8" ht="13.2" x14ac:dyDescent="0.25">
      <c r="H232" s="20"/>
    </row>
    <row r="233" spans="8:8" ht="13.2" x14ac:dyDescent="0.25">
      <c r="H233" s="20"/>
    </row>
    <row r="234" spans="8:8" ht="13.2" x14ac:dyDescent="0.25">
      <c r="H234" s="20"/>
    </row>
    <row r="235" spans="8:8" ht="13.2" x14ac:dyDescent="0.25">
      <c r="H235" s="20"/>
    </row>
    <row r="236" spans="8:8" ht="13.2" x14ac:dyDescent="0.25">
      <c r="H236" s="20"/>
    </row>
    <row r="237" spans="8:8" ht="13.2" x14ac:dyDescent="0.25">
      <c r="H237" s="20"/>
    </row>
    <row r="238" spans="8:8" ht="13.2" x14ac:dyDescent="0.25">
      <c r="H238" s="20"/>
    </row>
    <row r="239" spans="8:8" ht="13.2" x14ac:dyDescent="0.25">
      <c r="H239" s="20"/>
    </row>
    <row r="240" spans="8:8" ht="13.2" x14ac:dyDescent="0.25">
      <c r="H240" s="20"/>
    </row>
    <row r="241" spans="8:8" ht="13.2" x14ac:dyDescent="0.25">
      <c r="H241" s="20"/>
    </row>
    <row r="242" spans="8:8" ht="13.2" x14ac:dyDescent="0.25">
      <c r="H242" s="20"/>
    </row>
    <row r="243" spans="8:8" ht="13.2" x14ac:dyDescent="0.25">
      <c r="H243" s="20"/>
    </row>
    <row r="244" spans="8:8" ht="13.2" x14ac:dyDescent="0.25">
      <c r="H244" s="20"/>
    </row>
    <row r="245" spans="8:8" ht="13.2" x14ac:dyDescent="0.25">
      <c r="H245" s="20"/>
    </row>
    <row r="246" spans="8:8" ht="13.2" x14ac:dyDescent="0.25">
      <c r="H246" s="20"/>
    </row>
    <row r="247" spans="8:8" ht="13.2" x14ac:dyDescent="0.25">
      <c r="H247" s="20"/>
    </row>
    <row r="248" spans="8:8" ht="13.2" x14ac:dyDescent="0.25">
      <c r="H248" s="20"/>
    </row>
    <row r="249" spans="8:8" ht="13.2" x14ac:dyDescent="0.25">
      <c r="H249" s="20"/>
    </row>
    <row r="250" spans="8:8" ht="13.2" x14ac:dyDescent="0.25">
      <c r="H250" s="20"/>
    </row>
    <row r="251" spans="8:8" ht="13.2" x14ac:dyDescent="0.25">
      <c r="H251" s="20"/>
    </row>
    <row r="252" spans="8:8" ht="13.2" x14ac:dyDescent="0.25">
      <c r="H252" s="20"/>
    </row>
    <row r="253" spans="8:8" ht="13.2" x14ac:dyDescent="0.25">
      <c r="H253" s="20"/>
    </row>
    <row r="254" spans="8:8" ht="13.2" x14ac:dyDescent="0.25">
      <c r="H254" s="20"/>
    </row>
    <row r="255" spans="8:8" ht="13.2" x14ac:dyDescent="0.25">
      <c r="H255" s="20"/>
    </row>
    <row r="256" spans="8:8" ht="13.2" x14ac:dyDescent="0.25">
      <c r="H256" s="20"/>
    </row>
    <row r="257" spans="8:8" ht="13.2" x14ac:dyDescent="0.25">
      <c r="H257" s="20"/>
    </row>
    <row r="258" spans="8:8" ht="13.2" x14ac:dyDescent="0.25">
      <c r="H258" s="20"/>
    </row>
    <row r="259" spans="8:8" ht="13.2" x14ac:dyDescent="0.25">
      <c r="H259" s="20"/>
    </row>
    <row r="260" spans="8:8" ht="13.2" x14ac:dyDescent="0.25">
      <c r="H260" s="20"/>
    </row>
    <row r="261" spans="8:8" ht="13.2" x14ac:dyDescent="0.25">
      <c r="H261" s="20"/>
    </row>
    <row r="262" spans="8:8" ht="13.2" x14ac:dyDescent="0.25">
      <c r="H262" s="20"/>
    </row>
    <row r="263" spans="8:8" ht="13.2" x14ac:dyDescent="0.25">
      <c r="H263" s="20"/>
    </row>
    <row r="264" spans="8:8" ht="13.2" x14ac:dyDescent="0.25">
      <c r="H264" s="20"/>
    </row>
    <row r="265" spans="8:8" ht="13.2" x14ac:dyDescent="0.25">
      <c r="H265" s="20"/>
    </row>
    <row r="266" spans="8:8" ht="13.2" x14ac:dyDescent="0.25">
      <c r="H266" s="20"/>
    </row>
    <row r="267" spans="8:8" ht="13.2" x14ac:dyDescent="0.25">
      <c r="H267" s="20"/>
    </row>
    <row r="268" spans="8:8" ht="13.2" x14ac:dyDescent="0.25">
      <c r="H268" s="20"/>
    </row>
    <row r="269" spans="8:8" ht="13.2" x14ac:dyDescent="0.25">
      <c r="H269" s="20"/>
    </row>
    <row r="270" spans="8:8" ht="13.2" x14ac:dyDescent="0.25">
      <c r="H270" s="20"/>
    </row>
    <row r="271" spans="8:8" ht="13.2" x14ac:dyDescent="0.25">
      <c r="H271" s="20"/>
    </row>
    <row r="272" spans="8:8" ht="13.2" x14ac:dyDescent="0.25">
      <c r="H272" s="20"/>
    </row>
    <row r="273" spans="8:8" ht="13.2" x14ac:dyDescent="0.25">
      <c r="H273" s="20"/>
    </row>
    <row r="274" spans="8:8" ht="13.2" x14ac:dyDescent="0.25">
      <c r="H274" s="20"/>
    </row>
    <row r="275" spans="8:8" ht="13.2" x14ac:dyDescent="0.25">
      <c r="H275" s="20"/>
    </row>
    <row r="276" spans="8:8" ht="13.2" x14ac:dyDescent="0.25">
      <c r="H276" s="20"/>
    </row>
    <row r="277" spans="8:8" ht="13.2" x14ac:dyDescent="0.25">
      <c r="H277" s="20"/>
    </row>
    <row r="278" spans="8:8" ht="13.2" x14ac:dyDescent="0.25">
      <c r="H278" s="20"/>
    </row>
    <row r="279" spans="8:8" ht="13.2" x14ac:dyDescent="0.25">
      <c r="H279" s="20"/>
    </row>
    <row r="280" spans="8:8" ht="13.2" x14ac:dyDescent="0.25">
      <c r="H280" s="20"/>
    </row>
    <row r="281" spans="8:8" ht="13.2" x14ac:dyDescent="0.25">
      <c r="H281" s="20"/>
    </row>
    <row r="282" spans="8:8" ht="13.2" x14ac:dyDescent="0.25">
      <c r="H282" s="20"/>
    </row>
    <row r="283" spans="8:8" ht="13.2" x14ac:dyDescent="0.25">
      <c r="H283" s="20"/>
    </row>
    <row r="284" spans="8:8" ht="13.2" x14ac:dyDescent="0.25">
      <c r="H284" s="20"/>
    </row>
    <row r="285" spans="8:8" ht="13.2" x14ac:dyDescent="0.25">
      <c r="H285" s="20"/>
    </row>
    <row r="286" spans="8:8" ht="13.2" x14ac:dyDescent="0.25">
      <c r="H286" s="20"/>
    </row>
    <row r="287" spans="8:8" ht="13.2" x14ac:dyDescent="0.25">
      <c r="H287" s="20"/>
    </row>
    <row r="288" spans="8:8" ht="13.2" x14ac:dyDescent="0.25">
      <c r="H288" s="20"/>
    </row>
    <row r="289" spans="8:8" ht="13.2" x14ac:dyDescent="0.25">
      <c r="H289" s="20"/>
    </row>
    <row r="290" spans="8:8" ht="13.2" x14ac:dyDescent="0.25">
      <c r="H290" s="20"/>
    </row>
    <row r="291" spans="8:8" ht="13.2" x14ac:dyDescent="0.25">
      <c r="H291" s="20"/>
    </row>
    <row r="292" spans="8:8" ht="13.2" x14ac:dyDescent="0.25">
      <c r="H292" s="20"/>
    </row>
    <row r="293" spans="8:8" ht="13.2" x14ac:dyDescent="0.25">
      <c r="H293" s="20"/>
    </row>
    <row r="294" spans="8:8" ht="13.2" x14ac:dyDescent="0.25">
      <c r="H294" s="20"/>
    </row>
    <row r="295" spans="8:8" ht="13.2" x14ac:dyDescent="0.25">
      <c r="H295" s="20"/>
    </row>
    <row r="296" spans="8:8" ht="13.2" x14ac:dyDescent="0.25">
      <c r="H296" s="20"/>
    </row>
    <row r="297" spans="8:8" ht="13.2" x14ac:dyDescent="0.25">
      <c r="H297" s="20"/>
    </row>
    <row r="298" spans="8:8" ht="13.2" x14ac:dyDescent="0.25">
      <c r="H298" s="20"/>
    </row>
    <row r="299" spans="8:8" ht="13.2" x14ac:dyDescent="0.25">
      <c r="H299" s="20"/>
    </row>
    <row r="300" spans="8:8" ht="13.2" x14ac:dyDescent="0.25">
      <c r="H300" s="20"/>
    </row>
    <row r="301" spans="8:8" ht="13.2" x14ac:dyDescent="0.25">
      <c r="H301" s="20"/>
    </row>
    <row r="302" spans="8:8" ht="13.2" x14ac:dyDescent="0.25">
      <c r="H302" s="20"/>
    </row>
    <row r="303" spans="8:8" ht="13.2" x14ac:dyDescent="0.25">
      <c r="H303" s="20"/>
    </row>
    <row r="304" spans="8:8" ht="13.2" x14ac:dyDescent="0.25">
      <c r="H304" s="20"/>
    </row>
    <row r="305" spans="8:8" ht="13.2" x14ac:dyDescent="0.25">
      <c r="H305" s="20"/>
    </row>
    <row r="306" spans="8:8" ht="13.2" x14ac:dyDescent="0.25">
      <c r="H306" s="20"/>
    </row>
    <row r="307" spans="8:8" ht="13.2" x14ac:dyDescent="0.25">
      <c r="H307" s="20"/>
    </row>
    <row r="308" spans="8:8" ht="13.2" x14ac:dyDescent="0.25">
      <c r="H308" s="20"/>
    </row>
    <row r="309" spans="8:8" ht="13.2" x14ac:dyDescent="0.25">
      <c r="H309" s="20"/>
    </row>
    <row r="310" spans="8:8" ht="13.2" x14ac:dyDescent="0.25">
      <c r="H310" s="20"/>
    </row>
    <row r="311" spans="8:8" ht="13.2" x14ac:dyDescent="0.25">
      <c r="H311" s="20"/>
    </row>
    <row r="312" spans="8:8" ht="13.2" x14ac:dyDescent="0.25">
      <c r="H312" s="20"/>
    </row>
    <row r="313" spans="8:8" ht="13.2" x14ac:dyDescent="0.25">
      <c r="H313" s="20"/>
    </row>
    <row r="314" spans="8:8" ht="13.2" x14ac:dyDescent="0.25">
      <c r="H314" s="20"/>
    </row>
    <row r="315" spans="8:8" ht="13.2" x14ac:dyDescent="0.25">
      <c r="H315" s="20"/>
    </row>
    <row r="316" spans="8:8" ht="13.2" x14ac:dyDescent="0.25">
      <c r="H316" s="20"/>
    </row>
    <row r="317" spans="8:8" ht="13.2" x14ac:dyDescent="0.25">
      <c r="H317" s="20"/>
    </row>
    <row r="318" spans="8:8" ht="13.2" x14ac:dyDescent="0.25">
      <c r="H318" s="20"/>
    </row>
    <row r="319" spans="8:8" ht="13.2" x14ac:dyDescent="0.25">
      <c r="H319" s="20"/>
    </row>
    <row r="320" spans="8:8" ht="13.2" x14ac:dyDescent="0.25">
      <c r="H320" s="20"/>
    </row>
    <row r="321" spans="8:8" ht="13.2" x14ac:dyDescent="0.25">
      <c r="H321" s="20"/>
    </row>
    <row r="322" spans="8:8" ht="13.2" x14ac:dyDescent="0.25">
      <c r="H322" s="20"/>
    </row>
    <row r="323" spans="8:8" ht="13.2" x14ac:dyDescent="0.25">
      <c r="H323" s="20"/>
    </row>
    <row r="324" spans="8:8" ht="13.2" x14ac:dyDescent="0.25">
      <c r="H324" s="20"/>
    </row>
    <row r="325" spans="8:8" ht="13.2" x14ac:dyDescent="0.25">
      <c r="H325" s="20"/>
    </row>
    <row r="326" spans="8:8" ht="13.2" x14ac:dyDescent="0.25">
      <c r="H326" s="20"/>
    </row>
    <row r="327" spans="8:8" ht="13.2" x14ac:dyDescent="0.25">
      <c r="H327" s="20"/>
    </row>
    <row r="328" spans="8:8" ht="13.2" x14ac:dyDescent="0.25">
      <c r="H328" s="20"/>
    </row>
    <row r="329" spans="8:8" ht="13.2" x14ac:dyDescent="0.25">
      <c r="H329" s="20"/>
    </row>
    <row r="330" spans="8:8" ht="13.2" x14ac:dyDescent="0.25">
      <c r="H330" s="20"/>
    </row>
    <row r="331" spans="8:8" ht="13.2" x14ac:dyDescent="0.25">
      <c r="H331" s="20"/>
    </row>
    <row r="332" spans="8:8" ht="13.2" x14ac:dyDescent="0.25">
      <c r="H332" s="20"/>
    </row>
    <row r="333" spans="8:8" ht="13.2" x14ac:dyDescent="0.25">
      <c r="H333" s="20"/>
    </row>
    <row r="334" spans="8:8" ht="13.2" x14ac:dyDescent="0.25">
      <c r="H334" s="20"/>
    </row>
    <row r="335" spans="8:8" ht="13.2" x14ac:dyDescent="0.25">
      <c r="H335" s="20"/>
    </row>
    <row r="336" spans="8:8" ht="13.2" x14ac:dyDescent="0.25">
      <c r="H336" s="20"/>
    </row>
    <row r="337" spans="8:8" ht="13.2" x14ac:dyDescent="0.25">
      <c r="H337" s="20"/>
    </row>
    <row r="338" spans="8:8" ht="13.2" x14ac:dyDescent="0.25">
      <c r="H338" s="20"/>
    </row>
    <row r="339" spans="8:8" ht="13.2" x14ac:dyDescent="0.25">
      <c r="H339" s="20"/>
    </row>
    <row r="340" spans="8:8" ht="13.2" x14ac:dyDescent="0.25">
      <c r="H340" s="20"/>
    </row>
    <row r="341" spans="8:8" ht="13.2" x14ac:dyDescent="0.25">
      <c r="H341" s="20"/>
    </row>
    <row r="342" spans="8:8" ht="13.2" x14ac:dyDescent="0.25">
      <c r="H342" s="20"/>
    </row>
    <row r="343" spans="8:8" ht="13.2" x14ac:dyDescent="0.25">
      <c r="H343" s="20"/>
    </row>
    <row r="344" spans="8:8" ht="13.2" x14ac:dyDescent="0.25">
      <c r="H344" s="20"/>
    </row>
    <row r="345" spans="8:8" ht="13.2" x14ac:dyDescent="0.25">
      <c r="H345" s="20"/>
    </row>
    <row r="346" spans="8:8" ht="13.2" x14ac:dyDescent="0.25">
      <c r="H346" s="20"/>
    </row>
    <row r="347" spans="8:8" ht="13.2" x14ac:dyDescent="0.25">
      <c r="H347" s="20"/>
    </row>
    <row r="348" spans="8:8" ht="13.2" x14ac:dyDescent="0.25">
      <c r="H348" s="20"/>
    </row>
    <row r="349" spans="8:8" ht="13.2" x14ac:dyDescent="0.25">
      <c r="H349" s="20"/>
    </row>
    <row r="350" spans="8:8" ht="13.2" x14ac:dyDescent="0.25">
      <c r="H350" s="20"/>
    </row>
    <row r="351" spans="8:8" ht="13.2" x14ac:dyDescent="0.25">
      <c r="H351" s="20"/>
    </row>
    <row r="352" spans="8:8" ht="13.2" x14ac:dyDescent="0.25">
      <c r="H352" s="20"/>
    </row>
    <row r="353" spans="8:8" ht="13.2" x14ac:dyDescent="0.25">
      <c r="H353" s="20"/>
    </row>
    <row r="354" spans="8:8" ht="13.2" x14ac:dyDescent="0.25">
      <c r="H354" s="20"/>
    </row>
    <row r="355" spans="8:8" ht="13.2" x14ac:dyDescent="0.25">
      <c r="H355" s="20"/>
    </row>
    <row r="356" spans="8:8" ht="13.2" x14ac:dyDescent="0.25">
      <c r="H356" s="20"/>
    </row>
    <row r="357" spans="8:8" ht="13.2" x14ac:dyDescent="0.25">
      <c r="H357" s="20"/>
    </row>
    <row r="358" spans="8:8" ht="13.2" x14ac:dyDescent="0.25">
      <c r="H358" s="20"/>
    </row>
    <row r="359" spans="8:8" ht="13.2" x14ac:dyDescent="0.25">
      <c r="H359" s="20"/>
    </row>
    <row r="360" spans="8:8" ht="13.2" x14ac:dyDescent="0.25">
      <c r="H360" s="20"/>
    </row>
    <row r="361" spans="8:8" ht="13.2" x14ac:dyDescent="0.25">
      <c r="H361" s="20"/>
    </row>
    <row r="362" spans="8:8" ht="13.2" x14ac:dyDescent="0.25">
      <c r="H362" s="20"/>
    </row>
    <row r="363" spans="8:8" ht="13.2" x14ac:dyDescent="0.25">
      <c r="H363" s="20"/>
    </row>
    <row r="364" spans="8:8" ht="13.2" x14ac:dyDescent="0.25">
      <c r="H364" s="20"/>
    </row>
    <row r="365" spans="8:8" ht="13.2" x14ac:dyDescent="0.25">
      <c r="H365" s="20"/>
    </row>
    <row r="366" spans="8:8" ht="13.2" x14ac:dyDescent="0.25">
      <c r="H366" s="20"/>
    </row>
    <row r="367" spans="8:8" ht="13.2" x14ac:dyDescent="0.25">
      <c r="H367" s="20"/>
    </row>
    <row r="368" spans="8:8" ht="13.2" x14ac:dyDescent="0.25">
      <c r="H368" s="20"/>
    </row>
    <row r="369" spans="8:8" ht="13.2" x14ac:dyDescent="0.25">
      <c r="H369" s="20"/>
    </row>
    <row r="370" spans="8:8" ht="13.2" x14ac:dyDescent="0.25">
      <c r="H370" s="20"/>
    </row>
    <row r="371" spans="8:8" ht="13.2" x14ac:dyDescent="0.25">
      <c r="H371" s="20"/>
    </row>
    <row r="372" spans="8:8" ht="13.2" x14ac:dyDescent="0.25">
      <c r="H372" s="20"/>
    </row>
    <row r="373" spans="8:8" ht="13.2" x14ac:dyDescent="0.25">
      <c r="H373" s="20"/>
    </row>
    <row r="374" spans="8:8" ht="13.2" x14ac:dyDescent="0.25">
      <c r="H374" s="20"/>
    </row>
    <row r="375" spans="8:8" ht="13.2" x14ac:dyDescent="0.25">
      <c r="H375" s="20"/>
    </row>
    <row r="376" spans="8:8" ht="13.2" x14ac:dyDescent="0.25">
      <c r="H376" s="20"/>
    </row>
    <row r="377" spans="8:8" ht="13.2" x14ac:dyDescent="0.25">
      <c r="H377" s="20"/>
    </row>
    <row r="378" spans="8:8" ht="13.2" x14ac:dyDescent="0.25">
      <c r="H378" s="20"/>
    </row>
    <row r="379" spans="8:8" ht="13.2" x14ac:dyDescent="0.25">
      <c r="H379" s="20"/>
    </row>
    <row r="380" spans="8:8" ht="13.2" x14ac:dyDescent="0.25">
      <c r="H380" s="20"/>
    </row>
    <row r="381" spans="8:8" ht="13.2" x14ac:dyDescent="0.25">
      <c r="H381" s="20"/>
    </row>
    <row r="382" spans="8:8" ht="13.2" x14ac:dyDescent="0.25">
      <c r="H382" s="20"/>
    </row>
    <row r="383" spans="8:8" ht="13.2" x14ac:dyDescent="0.25">
      <c r="H383" s="20"/>
    </row>
    <row r="384" spans="8:8" ht="13.2" x14ac:dyDescent="0.25">
      <c r="H384" s="20"/>
    </row>
    <row r="385" spans="8:8" ht="13.2" x14ac:dyDescent="0.25">
      <c r="H385" s="20"/>
    </row>
    <row r="386" spans="8:8" ht="13.2" x14ac:dyDescent="0.25">
      <c r="H386" s="20"/>
    </row>
    <row r="387" spans="8:8" ht="13.2" x14ac:dyDescent="0.25">
      <c r="H387" s="20"/>
    </row>
    <row r="388" spans="8:8" ht="13.2" x14ac:dyDescent="0.25">
      <c r="H388" s="20"/>
    </row>
    <row r="389" spans="8:8" ht="13.2" x14ac:dyDescent="0.25">
      <c r="H389" s="20"/>
    </row>
    <row r="390" spans="8:8" ht="13.2" x14ac:dyDescent="0.25">
      <c r="H390" s="20"/>
    </row>
    <row r="391" spans="8:8" ht="13.2" x14ac:dyDescent="0.25">
      <c r="H391" s="20"/>
    </row>
    <row r="392" spans="8:8" ht="13.2" x14ac:dyDescent="0.25">
      <c r="H392" s="20"/>
    </row>
    <row r="393" spans="8:8" ht="13.2" x14ac:dyDescent="0.25">
      <c r="H393" s="20"/>
    </row>
    <row r="394" spans="8:8" ht="13.2" x14ac:dyDescent="0.25">
      <c r="H394" s="20"/>
    </row>
    <row r="395" spans="8:8" ht="13.2" x14ac:dyDescent="0.25">
      <c r="H395" s="20"/>
    </row>
    <row r="396" spans="8:8" ht="13.2" x14ac:dyDescent="0.25">
      <c r="H396" s="20"/>
    </row>
    <row r="397" spans="8:8" ht="13.2" x14ac:dyDescent="0.25">
      <c r="H397" s="20"/>
    </row>
    <row r="398" spans="8:8" ht="13.2" x14ac:dyDescent="0.25">
      <c r="H398" s="20"/>
    </row>
    <row r="399" spans="8:8" ht="13.2" x14ac:dyDescent="0.25">
      <c r="H399" s="20"/>
    </row>
    <row r="400" spans="8:8" ht="13.2" x14ac:dyDescent="0.25">
      <c r="H400" s="20"/>
    </row>
    <row r="401" spans="8:8" ht="13.2" x14ac:dyDescent="0.25">
      <c r="H401" s="20"/>
    </row>
    <row r="402" spans="8:8" ht="13.2" x14ac:dyDescent="0.25">
      <c r="H402" s="20"/>
    </row>
    <row r="403" spans="8:8" ht="13.2" x14ac:dyDescent="0.25">
      <c r="H403" s="20"/>
    </row>
    <row r="404" spans="8:8" ht="13.2" x14ac:dyDescent="0.25">
      <c r="H404" s="20"/>
    </row>
    <row r="405" spans="8:8" ht="13.2" x14ac:dyDescent="0.25">
      <c r="H405" s="20"/>
    </row>
    <row r="406" spans="8:8" ht="13.2" x14ac:dyDescent="0.25">
      <c r="H406" s="20"/>
    </row>
    <row r="407" spans="8:8" ht="13.2" x14ac:dyDescent="0.25">
      <c r="H407" s="20"/>
    </row>
    <row r="408" spans="8:8" ht="13.2" x14ac:dyDescent="0.25">
      <c r="H408" s="20"/>
    </row>
    <row r="409" spans="8:8" ht="13.2" x14ac:dyDescent="0.25">
      <c r="H409" s="20"/>
    </row>
    <row r="410" spans="8:8" ht="13.2" x14ac:dyDescent="0.25">
      <c r="H410" s="20"/>
    </row>
    <row r="411" spans="8:8" ht="13.2" x14ac:dyDescent="0.25">
      <c r="H411" s="20"/>
    </row>
    <row r="412" spans="8:8" ht="13.2" x14ac:dyDescent="0.25">
      <c r="H412" s="20"/>
    </row>
    <row r="413" spans="8:8" ht="13.2" x14ac:dyDescent="0.25">
      <c r="H413" s="20"/>
    </row>
    <row r="414" spans="8:8" ht="13.2" x14ac:dyDescent="0.25">
      <c r="H414" s="20"/>
    </row>
    <row r="415" spans="8:8" ht="13.2" x14ac:dyDescent="0.25">
      <c r="H415" s="20"/>
    </row>
    <row r="416" spans="8:8" ht="13.2" x14ac:dyDescent="0.25">
      <c r="H416" s="20"/>
    </row>
    <row r="417" spans="8:8" ht="13.2" x14ac:dyDescent="0.25">
      <c r="H417" s="20"/>
    </row>
    <row r="418" spans="8:8" ht="13.2" x14ac:dyDescent="0.25">
      <c r="H418" s="20"/>
    </row>
    <row r="419" spans="8:8" ht="13.2" x14ac:dyDescent="0.25">
      <c r="H419" s="20"/>
    </row>
    <row r="420" spans="8:8" ht="13.2" x14ac:dyDescent="0.25">
      <c r="H420" s="20"/>
    </row>
    <row r="421" spans="8:8" ht="13.2" x14ac:dyDescent="0.25">
      <c r="H421" s="20"/>
    </row>
    <row r="422" spans="8:8" ht="13.2" x14ac:dyDescent="0.25">
      <c r="H422" s="20"/>
    </row>
    <row r="423" spans="8:8" ht="13.2" x14ac:dyDescent="0.25">
      <c r="H423" s="20"/>
    </row>
    <row r="424" spans="8:8" ht="13.2" x14ac:dyDescent="0.25">
      <c r="H424" s="20"/>
    </row>
    <row r="425" spans="8:8" ht="13.2" x14ac:dyDescent="0.25">
      <c r="H425" s="20"/>
    </row>
    <row r="426" spans="8:8" ht="13.2" x14ac:dyDescent="0.25">
      <c r="H426" s="20"/>
    </row>
    <row r="427" spans="8:8" ht="13.2" x14ac:dyDescent="0.25">
      <c r="H427" s="20"/>
    </row>
    <row r="428" spans="8:8" ht="13.2" x14ac:dyDescent="0.25">
      <c r="H428" s="20"/>
    </row>
    <row r="429" spans="8:8" ht="13.2" x14ac:dyDescent="0.25">
      <c r="H429" s="20"/>
    </row>
    <row r="430" spans="8:8" ht="13.2" x14ac:dyDescent="0.25">
      <c r="H430" s="20"/>
    </row>
    <row r="431" spans="8:8" ht="13.2" x14ac:dyDescent="0.25">
      <c r="H431" s="20"/>
    </row>
    <row r="432" spans="8:8" ht="13.2" x14ac:dyDescent="0.25">
      <c r="H432" s="20"/>
    </row>
    <row r="433" spans="8:8" ht="13.2" x14ac:dyDescent="0.25">
      <c r="H433" s="20"/>
    </row>
    <row r="434" spans="8:8" ht="13.2" x14ac:dyDescent="0.25">
      <c r="H434" s="20"/>
    </row>
    <row r="435" spans="8:8" ht="13.2" x14ac:dyDescent="0.25">
      <c r="H435" s="20"/>
    </row>
    <row r="436" spans="8:8" ht="13.2" x14ac:dyDescent="0.25">
      <c r="H436" s="20"/>
    </row>
    <row r="437" spans="8:8" ht="13.2" x14ac:dyDescent="0.25">
      <c r="H437" s="20"/>
    </row>
    <row r="438" spans="8:8" ht="13.2" x14ac:dyDescent="0.25">
      <c r="H438" s="20"/>
    </row>
    <row r="439" spans="8:8" ht="13.2" x14ac:dyDescent="0.25">
      <c r="H439" s="20"/>
    </row>
    <row r="440" spans="8:8" ht="13.2" x14ac:dyDescent="0.25">
      <c r="H440" s="20"/>
    </row>
    <row r="441" spans="8:8" ht="13.2" x14ac:dyDescent="0.25">
      <c r="H441" s="20"/>
    </row>
    <row r="442" spans="8:8" ht="13.2" x14ac:dyDescent="0.25">
      <c r="H442" s="20"/>
    </row>
    <row r="443" spans="8:8" ht="13.2" x14ac:dyDescent="0.25">
      <c r="H443" s="20"/>
    </row>
    <row r="444" spans="8:8" ht="13.2" x14ac:dyDescent="0.25">
      <c r="H444" s="20"/>
    </row>
    <row r="445" spans="8:8" ht="13.2" x14ac:dyDescent="0.25">
      <c r="H445" s="20"/>
    </row>
    <row r="446" spans="8:8" ht="13.2" x14ac:dyDescent="0.25">
      <c r="H446" s="20"/>
    </row>
    <row r="447" spans="8:8" ht="13.2" x14ac:dyDescent="0.25">
      <c r="H447" s="20"/>
    </row>
    <row r="448" spans="8:8" ht="13.2" x14ac:dyDescent="0.25">
      <c r="H448" s="20"/>
    </row>
    <row r="449" spans="8:8" ht="13.2" x14ac:dyDescent="0.25">
      <c r="H449" s="20"/>
    </row>
    <row r="450" spans="8:8" ht="13.2" x14ac:dyDescent="0.25">
      <c r="H450" s="20"/>
    </row>
    <row r="451" spans="8:8" ht="13.2" x14ac:dyDescent="0.25">
      <c r="H451" s="20"/>
    </row>
    <row r="452" spans="8:8" ht="13.2" x14ac:dyDescent="0.25">
      <c r="H452" s="20"/>
    </row>
    <row r="453" spans="8:8" ht="13.2" x14ac:dyDescent="0.25">
      <c r="H453" s="20"/>
    </row>
    <row r="454" spans="8:8" ht="13.2" x14ac:dyDescent="0.25">
      <c r="H454" s="20"/>
    </row>
    <row r="455" spans="8:8" ht="13.2" x14ac:dyDescent="0.25">
      <c r="H455" s="20"/>
    </row>
    <row r="456" spans="8:8" ht="13.2" x14ac:dyDescent="0.25">
      <c r="H456" s="20"/>
    </row>
    <row r="457" spans="8:8" ht="13.2" x14ac:dyDescent="0.25">
      <c r="H457" s="20"/>
    </row>
    <row r="458" spans="8:8" ht="13.2" x14ac:dyDescent="0.25">
      <c r="H458" s="20"/>
    </row>
    <row r="459" spans="8:8" ht="13.2" x14ac:dyDescent="0.25">
      <c r="H459" s="20"/>
    </row>
    <row r="460" spans="8:8" ht="13.2" x14ac:dyDescent="0.25">
      <c r="H460" s="20"/>
    </row>
    <row r="461" spans="8:8" ht="13.2" x14ac:dyDescent="0.25">
      <c r="H461" s="20"/>
    </row>
    <row r="462" spans="8:8" ht="13.2" x14ac:dyDescent="0.25">
      <c r="H462" s="20"/>
    </row>
    <row r="463" spans="8:8" ht="13.2" x14ac:dyDescent="0.25">
      <c r="H463" s="20"/>
    </row>
    <row r="464" spans="8:8" ht="13.2" x14ac:dyDescent="0.25">
      <c r="H464" s="20"/>
    </row>
    <row r="465" spans="8:8" ht="13.2" x14ac:dyDescent="0.25">
      <c r="H465" s="20"/>
    </row>
    <row r="466" spans="8:8" ht="13.2" x14ac:dyDescent="0.25">
      <c r="H466" s="20"/>
    </row>
    <row r="467" spans="8:8" ht="13.2" x14ac:dyDescent="0.25">
      <c r="H467" s="20"/>
    </row>
    <row r="468" spans="8:8" ht="13.2" x14ac:dyDescent="0.25">
      <c r="H468" s="20"/>
    </row>
    <row r="469" spans="8:8" ht="13.2" x14ac:dyDescent="0.25">
      <c r="H469" s="20"/>
    </row>
    <row r="470" spans="8:8" ht="13.2" x14ac:dyDescent="0.25">
      <c r="H470" s="20"/>
    </row>
    <row r="471" spans="8:8" ht="13.2" x14ac:dyDescent="0.25">
      <c r="H471" s="20"/>
    </row>
    <row r="472" spans="8:8" ht="13.2" x14ac:dyDescent="0.25">
      <c r="H472" s="20"/>
    </row>
    <row r="473" spans="8:8" ht="13.2" x14ac:dyDescent="0.25">
      <c r="H473" s="20"/>
    </row>
    <row r="474" spans="8:8" ht="13.2" x14ac:dyDescent="0.25">
      <c r="H474" s="20"/>
    </row>
    <row r="475" spans="8:8" ht="13.2" x14ac:dyDescent="0.25">
      <c r="H475" s="20"/>
    </row>
    <row r="476" spans="8:8" ht="13.2" x14ac:dyDescent="0.25">
      <c r="H476" s="20"/>
    </row>
    <row r="477" spans="8:8" ht="13.2" x14ac:dyDescent="0.25">
      <c r="H477" s="20"/>
    </row>
    <row r="478" spans="8:8" ht="13.2" x14ac:dyDescent="0.25">
      <c r="H478" s="20"/>
    </row>
    <row r="479" spans="8:8" ht="13.2" x14ac:dyDescent="0.25">
      <c r="H479" s="20"/>
    </row>
    <row r="480" spans="8:8" ht="13.2" x14ac:dyDescent="0.25">
      <c r="H480" s="20"/>
    </row>
    <row r="481" spans="8:8" ht="13.2" x14ac:dyDescent="0.25">
      <c r="H481" s="20"/>
    </row>
    <row r="482" spans="8:8" ht="13.2" x14ac:dyDescent="0.25">
      <c r="H482" s="20"/>
    </row>
    <row r="483" spans="8:8" ht="13.2" x14ac:dyDescent="0.25">
      <c r="H483" s="20"/>
    </row>
    <row r="484" spans="8:8" ht="13.2" x14ac:dyDescent="0.25">
      <c r="H484" s="20"/>
    </row>
    <row r="485" spans="8:8" ht="13.2" x14ac:dyDescent="0.25">
      <c r="H485" s="20"/>
    </row>
    <row r="486" spans="8:8" ht="13.2" x14ac:dyDescent="0.25">
      <c r="H486" s="20"/>
    </row>
    <row r="487" spans="8:8" ht="13.2" x14ac:dyDescent="0.25">
      <c r="H487" s="20"/>
    </row>
    <row r="488" spans="8:8" ht="13.2" x14ac:dyDescent="0.25">
      <c r="H488" s="20"/>
    </row>
    <row r="489" spans="8:8" ht="13.2" x14ac:dyDescent="0.25">
      <c r="H489" s="20"/>
    </row>
    <row r="490" spans="8:8" ht="13.2" x14ac:dyDescent="0.25">
      <c r="H490" s="20"/>
    </row>
    <row r="491" spans="8:8" ht="13.2" x14ac:dyDescent="0.25">
      <c r="H491" s="20"/>
    </row>
    <row r="492" spans="8:8" ht="13.2" x14ac:dyDescent="0.25">
      <c r="H492" s="20"/>
    </row>
    <row r="493" spans="8:8" ht="13.2" x14ac:dyDescent="0.25">
      <c r="H493" s="20"/>
    </row>
    <row r="494" spans="8:8" ht="13.2" x14ac:dyDescent="0.25">
      <c r="H494" s="20"/>
    </row>
    <row r="495" spans="8:8" ht="13.2" x14ac:dyDescent="0.25">
      <c r="H495" s="20"/>
    </row>
    <row r="496" spans="8:8" ht="13.2" x14ac:dyDescent="0.25">
      <c r="H496" s="20"/>
    </row>
    <row r="497" spans="8:8" ht="13.2" x14ac:dyDescent="0.25">
      <c r="H497" s="20"/>
    </row>
    <row r="498" spans="8:8" ht="13.2" x14ac:dyDescent="0.25">
      <c r="H498" s="20"/>
    </row>
    <row r="499" spans="8:8" ht="13.2" x14ac:dyDescent="0.25">
      <c r="H499" s="20"/>
    </row>
    <row r="500" spans="8:8" ht="13.2" x14ac:dyDescent="0.25">
      <c r="H500" s="20"/>
    </row>
    <row r="501" spans="8:8" ht="13.2" x14ac:dyDescent="0.25">
      <c r="H501" s="20"/>
    </row>
    <row r="502" spans="8:8" ht="13.2" x14ac:dyDescent="0.25">
      <c r="H502" s="20"/>
    </row>
    <row r="503" spans="8:8" ht="13.2" x14ac:dyDescent="0.25">
      <c r="H503" s="20"/>
    </row>
    <row r="504" spans="8:8" ht="13.2" x14ac:dyDescent="0.25">
      <c r="H504" s="20"/>
    </row>
    <row r="505" spans="8:8" ht="13.2" x14ac:dyDescent="0.25">
      <c r="H505" s="20"/>
    </row>
    <row r="506" spans="8:8" ht="13.2" x14ac:dyDescent="0.25">
      <c r="H506" s="20"/>
    </row>
    <row r="507" spans="8:8" ht="13.2" x14ac:dyDescent="0.25">
      <c r="H507" s="20"/>
    </row>
    <row r="508" spans="8:8" ht="13.2" x14ac:dyDescent="0.25">
      <c r="H508" s="20"/>
    </row>
    <row r="509" spans="8:8" ht="13.2" x14ac:dyDescent="0.25">
      <c r="H509" s="20"/>
    </row>
    <row r="510" spans="8:8" ht="13.2" x14ac:dyDescent="0.25">
      <c r="H510" s="20"/>
    </row>
    <row r="511" spans="8:8" ht="13.2" x14ac:dyDescent="0.25">
      <c r="H511" s="20"/>
    </row>
    <row r="512" spans="8:8" ht="13.2" x14ac:dyDescent="0.25">
      <c r="H512" s="20"/>
    </row>
    <row r="513" spans="8:8" ht="13.2" x14ac:dyDescent="0.25">
      <c r="H513" s="20"/>
    </row>
    <row r="514" spans="8:8" ht="13.2" x14ac:dyDescent="0.25">
      <c r="H514" s="20"/>
    </row>
    <row r="515" spans="8:8" ht="13.2" x14ac:dyDescent="0.25">
      <c r="H515" s="20"/>
    </row>
    <row r="516" spans="8:8" ht="13.2" x14ac:dyDescent="0.25">
      <c r="H516" s="20"/>
    </row>
    <row r="517" spans="8:8" ht="13.2" x14ac:dyDescent="0.25">
      <c r="H517" s="20"/>
    </row>
    <row r="518" spans="8:8" ht="13.2" x14ac:dyDescent="0.25">
      <c r="H518" s="20"/>
    </row>
    <row r="519" spans="8:8" ht="13.2" x14ac:dyDescent="0.25">
      <c r="H519" s="20"/>
    </row>
    <row r="520" spans="8:8" ht="13.2" x14ac:dyDescent="0.25">
      <c r="H520" s="20"/>
    </row>
    <row r="521" spans="8:8" ht="13.2" x14ac:dyDescent="0.25">
      <c r="H521" s="20"/>
    </row>
    <row r="522" spans="8:8" ht="13.2" x14ac:dyDescent="0.25">
      <c r="H522" s="20"/>
    </row>
    <row r="523" spans="8:8" ht="13.2" x14ac:dyDescent="0.25">
      <c r="H523" s="20"/>
    </row>
    <row r="524" spans="8:8" ht="13.2" x14ac:dyDescent="0.25">
      <c r="H524" s="20"/>
    </row>
    <row r="525" spans="8:8" ht="13.2" x14ac:dyDescent="0.25">
      <c r="H525" s="20"/>
    </row>
    <row r="526" spans="8:8" ht="13.2" x14ac:dyDescent="0.25">
      <c r="H526" s="20"/>
    </row>
    <row r="527" spans="8:8" ht="13.2" x14ac:dyDescent="0.25">
      <c r="H527" s="20"/>
    </row>
    <row r="528" spans="8:8" ht="13.2" x14ac:dyDescent="0.25">
      <c r="H528" s="20"/>
    </row>
    <row r="529" spans="8:8" ht="13.2" x14ac:dyDescent="0.25">
      <c r="H529" s="20"/>
    </row>
    <row r="530" spans="8:8" ht="13.2" x14ac:dyDescent="0.25">
      <c r="H530" s="20"/>
    </row>
    <row r="531" spans="8:8" ht="13.2" x14ac:dyDescent="0.25">
      <c r="H531" s="20"/>
    </row>
    <row r="532" spans="8:8" ht="13.2" x14ac:dyDescent="0.25">
      <c r="H532" s="20"/>
    </row>
    <row r="533" spans="8:8" ht="13.2" x14ac:dyDescent="0.25">
      <c r="H533" s="20"/>
    </row>
    <row r="534" spans="8:8" ht="13.2" x14ac:dyDescent="0.25">
      <c r="H534" s="20"/>
    </row>
    <row r="535" spans="8:8" ht="13.2" x14ac:dyDescent="0.25">
      <c r="H535" s="20"/>
    </row>
    <row r="536" spans="8:8" ht="13.2" x14ac:dyDescent="0.25">
      <c r="H536" s="20"/>
    </row>
    <row r="537" spans="8:8" ht="13.2" x14ac:dyDescent="0.25">
      <c r="H537" s="20"/>
    </row>
    <row r="538" spans="8:8" ht="13.2" x14ac:dyDescent="0.25">
      <c r="H538" s="20"/>
    </row>
    <row r="539" spans="8:8" ht="13.2" x14ac:dyDescent="0.25">
      <c r="H539" s="20"/>
    </row>
    <row r="540" spans="8:8" ht="13.2" x14ac:dyDescent="0.25">
      <c r="H540" s="20"/>
    </row>
    <row r="541" spans="8:8" ht="13.2" x14ac:dyDescent="0.25">
      <c r="H541" s="20"/>
    </row>
    <row r="542" spans="8:8" ht="13.2" x14ac:dyDescent="0.25">
      <c r="H542" s="20"/>
    </row>
    <row r="543" spans="8:8" ht="13.2" x14ac:dyDescent="0.25">
      <c r="H543" s="20"/>
    </row>
    <row r="544" spans="8:8" ht="13.2" x14ac:dyDescent="0.25">
      <c r="H544" s="20"/>
    </row>
    <row r="545" spans="8:8" ht="13.2" x14ac:dyDescent="0.25">
      <c r="H545" s="20"/>
    </row>
    <row r="546" spans="8:8" ht="13.2" x14ac:dyDescent="0.25">
      <c r="H546" s="20"/>
    </row>
    <row r="547" spans="8:8" ht="13.2" x14ac:dyDescent="0.25">
      <c r="H547" s="20"/>
    </row>
    <row r="548" spans="8:8" ht="13.2" x14ac:dyDescent="0.25">
      <c r="H548" s="20"/>
    </row>
    <row r="549" spans="8:8" ht="13.2" x14ac:dyDescent="0.25">
      <c r="H549" s="20"/>
    </row>
    <row r="550" spans="8:8" ht="13.2" x14ac:dyDescent="0.25">
      <c r="H550" s="20"/>
    </row>
    <row r="551" spans="8:8" ht="13.2" x14ac:dyDescent="0.25">
      <c r="H551" s="20"/>
    </row>
    <row r="552" spans="8:8" ht="13.2" x14ac:dyDescent="0.25">
      <c r="H552" s="20"/>
    </row>
    <row r="553" spans="8:8" ht="13.2" x14ac:dyDescent="0.25">
      <c r="H553" s="20"/>
    </row>
    <row r="554" spans="8:8" ht="13.2" x14ac:dyDescent="0.25">
      <c r="H554" s="20"/>
    </row>
    <row r="555" spans="8:8" ht="13.2" x14ac:dyDescent="0.25">
      <c r="H555" s="20"/>
    </row>
    <row r="556" spans="8:8" ht="13.2" x14ac:dyDescent="0.25">
      <c r="H556" s="20"/>
    </row>
    <row r="557" spans="8:8" ht="13.2" x14ac:dyDescent="0.25">
      <c r="H557" s="20"/>
    </row>
    <row r="558" spans="8:8" ht="13.2" x14ac:dyDescent="0.25">
      <c r="H558" s="20"/>
    </row>
    <row r="559" spans="8:8" ht="13.2" x14ac:dyDescent="0.25">
      <c r="H559" s="20"/>
    </row>
    <row r="560" spans="8:8" ht="13.2" x14ac:dyDescent="0.25">
      <c r="H560" s="20"/>
    </row>
    <row r="561" spans="8:8" ht="13.2" x14ac:dyDescent="0.25">
      <c r="H561" s="20"/>
    </row>
    <row r="562" spans="8:8" ht="13.2" x14ac:dyDescent="0.25">
      <c r="H562" s="20"/>
    </row>
    <row r="563" spans="8:8" ht="13.2" x14ac:dyDescent="0.25">
      <c r="H563" s="20"/>
    </row>
    <row r="564" spans="8:8" ht="13.2" x14ac:dyDescent="0.25">
      <c r="H564" s="20"/>
    </row>
    <row r="565" spans="8:8" ht="13.2" x14ac:dyDescent="0.25">
      <c r="H565" s="20"/>
    </row>
    <row r="566" spans="8:8" ht="13.2" x14ac:dyDescent="0.25">
      <c r="H566" s="20"/>
    </row>
    <row r="567" spans="8:8" ht="13.2" x14ac:dyDescent="0.25">
      <c r="H567" s="20"/>
    </row>
    <row r="568" spans="8:8" ht="13.2" x14ac:dyDescent="0.25">
      <c r="H568" s="20"/>
    </row>
    <row r="569" spans="8:8" ht="13.2" x14ac:dyDescent="0.25">
      <c r="H569" s="20"/>
    </row>
    <row r="570" spans="8:8" ht="13.2" x14ac:dyDescent="0.25">
      <c r="H570" s="20"/>
    </row>
    <row r="571" spans="8:8" ht="13.2" x14ac:dyDescent="0.25">
      <c r="H571" s="20"/>
    </row>
    <row r="572" spans="8:8" ht="13.2" x14ac:dyDescent="0.25">
      <c r="H572" s="20"/>
    </row>
    <row r="573" spans="8:8" ht="13.2" x14ac:dyDescent="0.25">
      <c r="H573" s="20"/>
    </row>
    <row r="574" spans="8:8" ht="13.2" x14ac:dyDescent="0.25">
      <c r="H574" s="20"/>
    </row>
    <row r="575" spans="8:8" ht="13.2" x14ac:dyDescent="0.25">
      <c r="H575" s="20"/>
    </row>
    <row r="576" spans="8:8" ht="13.2" x14ac:dyDescent="0.25">
      <c r="H576" s="20"/>
    </row>
    <row r="577" spans="8:8" ht="13.2" x14ac:dyDescent="0.25">
      <c r="H577" s="20"/>
    </row>
    <row r="578" spans="8:8" ht="13.2" x14ac:dyDescent="0.25">
      <c r="H578" s="20"/>
    </row>
    <row r="579" spans="8:8" ht="13.2" x14ac:dyDescent="0.25">
      <c r="H579" s="20"/>
    </row>
    <row r="580" spans="8:8" ht="13.2" x14ac:dyDescent="0.25">
      <c r="H580" s="20"/>
    </row>
    <row r="581" spans="8:8" ht="13.2" x14ac:dyDescent="0.25">
      <c r="H581" s="20"/>
    </row>
    <row r="582" spans="8:8" ht="13.2" x14ac:dyDescent="0.25">
      <c r="H582" s="20"/>
    </row>
    <row r="583" spans="8:8" ht="13.2" x14ac:dyDescent="0.25">
      <c r="H583" s="20"/>
    </row>
    <row r="584" spans="8:8" ht="13.2" x14ac:dyDescent="0.25">
      <c r="H584" s="20"/>
    </row>
    <row r="585" spans="8:8" ht="13.2" x14ac:dyDescent="0.25">
      <c r="H585" s="20"/>
    </row>
    <row r="586" spans="8:8" ht="13.2" x14ac:dyDescent="0.25">
      <c r="H586" s="20"/>
    </row>
    <row r="587" spans="8:8" ht="13.2" x14ac:dyDescent="0.25">
      <c r="H587" s="20"/>
    </row>
    <row r="588" spans="8:8" ht="13.2" x14ac:dyDescent="0.25">
      <c r="H588" s="20"/>
    </row>
    <row r="589" spans="8:8" ht="13.2" x14ac:dyDescent="0.25">
      <c r="H589" s="20"/>
    </row>
    <row r="590" spans="8:8" ht="13.2" x14ac:dyDescent="0.25">
      <c r="H590" s="20"/>
    </row>
    <row r="591" spans="8:8" ht="13.2" x14ac:dyDescent="0.25">
      <c r="H591" s="20"/>
    </row>
    <row r="592" spans="8:8" ht="13.2" x14ac:dyDescent="0.25">
      <c r="H592" s="20"/>
    </row>
    <row r="593" spans="8:8" ht="13.2" x14ac:dyDescent="0.25">
      <c r="H593" s="20"/>
    </row>
    <row r="594" spans="8:8" ht="13.2" x14ac:dyDescent="0.25">
      <c r="H594" s="20"/>
    </row>
    <row r="595" spans="8:8" ht="13.2" x14ac:dyDescent="0.25">
      <c r="H595" s="20"/>
    </row>
    <row r="596" spans="8:8" ht="13.2" x14ac:dyDescent="0.25">
      <c r="H596" s="20"/>
    </row>
    <row r="597" spans="8:8" ht="13.2" x14ac:dyDescent="0.25">
      <c r="H597" s="20"/>
    </row>
    <row r="598" spans="8:8" ht="13.2" x14ac:dyDescent="0.25">
      <c r="H598" s="20"/>
    </row>
    <row r="599" spans="8:8" ht="13.2" x14ac:dyDescent="0.25">
      <c r="H599" s="20"/>
    </row>
    <row r="600" spans="8:8" ht="13.2" x14ac:dyDescent="0.25">
      <c r="H600" s="20"/>
    </row>
    <row r="601" spans="8:8" ht="13.2" x14ac:dyDescent="0.25">
      <c r="H601" s="20"/>
    </row>
    <row r="602" spans="8:8" ht="13.2" x14ac:dyDescent="0.25">
      <c r="H602" s="20"/>
    </row>
    <row r="603" spans="8:8" ht="13.2" x14ac:dyDescent="0.25">
      <c r="H603" s="20"/>
    </row>
    <row r="604" spans="8:8" ht="13.2" x14ac:dyDescent="0.25">
      <c r="H604" s="20"/>
    </row>
    <row r="605" spans="8:8" ht="13.2" x14ac:dyDescent="0.25">
      <c r="H605" s="20"/>
    </row>
    <row r="606" spans="8:8" ht="13.2" x14ac:dyDescent="0.25">
      <c r="H606" s="20"/>
    </row>
    <row r="607" spans="8:8" ht="13.2" x14ac:dyDescent="0.25">
      <c r="H607" s="20"/>
    </row>
    <row r="608" spans="8:8" ht="13.2" x14ac:dyDescent="0.25">
      <c r="H608" s="20"/>
    </row>
    <row r="609" spans="8:8" ht="13.2" x14ac:dyDescent="0.25">
      <c r="H609" s="20"/>
    </row>
    <row r="610" spans="8:8" ht="13.2" x14ac:dyDescent="0.25">
      <c r="H610" s="20"/>
    </row>
    <row r="611" spans="8:8" ht="13.2" x14ac:dyDescent="0.25">
      <c r="H611" s="20"/>
    </row>
    <row r="612" spans="8:8" ht="13.2" x14ac:dyDescent="0.25">
      <c r="H612" s="20"/>
    </row>
    <row r="613" spans="8:8" ht="13.2" x14ac:dyDescent="0.25">
      <c r="H613" s="20"/>
    </row>
    <row r="614" spans="8:8" ht="13.2" x14ac:dyDescent="0.25">
      <c r="H614" s="20"/>
    </row>
    <row r="615" spans="8:8" ht="13.2" x14ac:dyDescent="0.25">
      <c r="H615" s="20"/>
    </row>
    <row r="616" spans="8:8" ht="13.2" x14ac:dyDescent="0.25">
      <c r="H616" s="20"/>
    </row>
    <row r="617" spans="8:8" ht="13.2" x14ac:dyDescent="0.25">
      <c r="H617" s="20"/>
    </row>
    <row r="618" spans="8:8" ht="13.2" x14ac:dyDescent="0.25">
      <c r="H618" s="20"/>
    </row>
    <row r="619" spans="8:8" ht="13.2" x14ac:dyDescent="0.25">
      <c r="H619" s="20"/>
    </row>
    <row r="620" spans="8:8" ht="13.2" x14ac:dyDescent="0.25">
      <c r="H620" s="20"/>
    </row>
    <row r="621" spans="8:8" ht="13.2" x14ac:dyDescent="0.25">
      <c r="H621" s="20"/>
    </row>
    <row r="622" spans="8:8" ht="13.2" x14ac:dyDescent="0.25">
      <c r="H622" s="20"/>
    </row>
    <row r="623" spans="8:8" ht="13.2" x14ac:dyDescent="0.25">
      <c r="H623" s="20"/>
    </row>
    <row r="624" spans="8:8" ht="13.2" x14ac:dyDescent="0.25">
      <c r="H624" s="20"/>
    </row>
    <row r="625" spans="8:8" ht="13.2" x14ac:dyDescent="0.25">
      <c r="H625" s="20"/>
    </row>
    <row r="626" spans="8:8" ht="13.2" x14ac:dyDescent="0.25">
      <c r="H626" s="20"/>
    </row>
    <row r="627" spans="8:8" ht="13.2" x14ac:dyDescent="0.25">
      <c r="H627" s="20"/>
    </row>
    <row r="628" spans="8:8" ht="13.2" x14ac:dyDescent="0.25">
      <c r="H628" s="20"/>
    </row>
    <row r="629" spans="8:8" ht="13.2" x14ac:dyDescent="0.25">
      <c r="H629" s="20"/>
    </row>
    <row r="630" spans="8:8" ht="13.2" x14ac:dyDescent="0.25">
      <c r="H630" s="20"/>
    </row>
    <row r="631" spans="8:8" ht="13.2" x14ac:dyDescent="0.25">
      <c r="H631" s="20"/>
    </row>
    <row r="632" spans="8:8" ht="13.2" x14ac:dyDescent="0.25">
      <c r="H632" s="20"/>
    </row>
    <row r="633" spans="8:8" ht="13.2" x14ac:dyDescent="0.25">
      <c r="H633" s="20"/>
    </row>
    <row r="634" spans="8:8" ht="13.2" x14ac:dyDescent="0.25">
      <c r="H634" s="20"/>
    </row>
    <row r="635" spans="8:8" ht="13.2" x14ac:dyDescent="0.25">
      <c r="H635" s="20"/>
    </row>
    <row r="636" spans="8:8" ht="13.2" x14ac:dyDescent="0.25">
      <c r="H636" s="20"/>
    </row>
    <row r="637" spans="8:8" ht="13.2" x14ac:dyDescent="0.25">
      <c r="H637" s="20"/>
    </row>
    <row r="638" spans="8:8" ht="13.2" x14ac:dyDescent="0.25">
      <c r="H638" s="20"/>
    </row>
    <row r="639" spans="8:8" ht="13.2" x14ac:dyDescent="0.25">
      <c r="H639" s="20"/>
    </row>
    <row r="640" spans="8:8" ht="13.2" x14ac:dyDescent="0.25">
      <c r="H640" s="20"/>
    </row>
    <row r="641" spans="8:8" ht="13.2" x14ac:dyDescent="0.25">
      <c r="H641" s="20"/>
    </row>
    <row r="642" spans="8:8" ht="13.2" x14ac:dyDescent="0.25">
      <c r="H642" s="20"/>
    </row>
    <row r="643" spans="8:8" ht="13.2" x14ac:dyDescent="0.25">
      <c r="H643" s="20"/>
    </row>
    <row r="644" spans="8:8" ht="13.2" x14ac:dyDescent="0.25">
      <c r="H644" s="20"/>
    </row>
    <row r="645" spans="8:8" ht="13.2" x14ac:dyDescent="0.25">
      <c r="H645" s="20"/>
    </row>
    <row r="646" spans="8:8" ht="13.2" x14ac:dyDescent="0.25">
      <c r="H646" s="20"/>
    </row>
    <row r="647" spans="8:8" ht="13.2" x14ac:dyDescent="0.25">
      <c r="H647" s="20"/>
    </row>
    <row r="648" spans="8:8" ht="13.2" x14ac:dyDescent="0.25">
      <c r="H648" s="20"/>
    </row>
    <row r="649" spans="8:8" ht="13.2" x14ac:dyDescent="0.25">
      <c r="H649" s="20"/>
    </row>
    <row r="650" spans="8:8" ht="13.2" x14ac:dyDescent="0.25">
      <c r="H650" s="20"/>
    </row>
    <row r="651" spans="8:8" ht="13.2" x14ac:dyDescent="0.25">
      <c r="H651" s="20"/>
    </row>
    <row r="652" spans="8:8" ht="13.2" x14ac:dyDescent="0.25">
      <c r="H652" s="20"/>
    </row>
    <row r="653" spans="8:8" ht="13.2" x14ac:dyDescent="0.25">
      <c r="H653" s="20"/>
    </row>
    <row r="654" spans="8:8" ht="13.2" x14ac:dyDescent="0.25">
      <c r="H654" s="20"/>
    </row>
    <row r="655" spans="8:8" ht="13.2" x14ac:dyDescent="0.25">
      <c r="H655" s="20"/>
    </row>
    <row r="656" spans="8:8" ht="13.2" x14ac:dyDescent="0.25">
      <c r="H656" s="20"/>
    </row>
    <row r="657" spans="8:8" ht="13.2" x14ac:dyDescent="0.25">
      <c r="H657" s="20"/>
    </row>
    <row r="658" spans="8:8" ht="13.2" x14ac:dyDescent="0.25">
      <c r="H658" s="20"/>
    </row>
    <row r="659" spans="8:8" ht="13.2" x14ac:dyDescent="0.25">
      <c r="H659" s="20"/>
    </row>
    <row r="660" spans="8:8" ht="13.2" x14ac:dyDescent="0.25">
      <c r="H660" s="20"/>
    </row>
    <row r="661" spans="8:8" ht="13.2" x14ac:dyDescent="0.25">
      <c r="H661" s="20"/>
    </row>
    <row r="662" spans="8:8" ht="13.2" x14ac:dyDescent="0.25">
      <c r="H662" s="20"/>
    </row>
    <row r="663" spans="8:8" ht="13.2" x14ac:dyDescent="0.25">
      <c r="H663" s="20"/>
    </row>
    <row r="664" spans="8:8" ht="13.2" x14ac:dyDescent="0.25">
      <c r="H664" s="20"/>
    </row>
    <row r="665" spans="8:8" ht="13.2" x14ac:dyDescent="0.25">
      <c r="H665" s="20"/>
    </row>
    <row r="666" spans="8:8" ht="13.2" x14ac:dyDescent="0.25">
      <c r="H666" s="20"/>
    </row>
    <row r="667" spans="8:8" ht="13.2" x14ac:dyDescent="0.25">
      <c r="H667" s="20"/>
    </row>
    <row r="668" spans="8:8" ht="13.2" x14ac:dyDescent="0.25">
      <c r="H668" s="20"/>
    </row>
    <row r="669" spans="8:8" ht="13.2" x14ac:dyDescent="0.25">
      <c r="H669" s="20"/>
    </row>
    <row r="670" spans="8:8" ht="13.2" x14ac:dyDescent="0.25">
      <c r="H670" s="20"/>
    </row>
    <row r="671" spans="8:8" ht="13.2" x14ac:dyDescent="0.25">
      <c r="H671" s="20"/>
    </row>
    <row r="672" spans="8:8" ht="13.2" x14ac:dyDescent="0.25">
      <c r="H672" s="20"/>
    </row>
    <row r="673" spans="8:8" ht="13.2" x14ac:dyDescent="0.25">
      <c r="H673" s="20"/>
    </row>
    <row r="674" spans="8:8" ht="13.2" x14ac:dyDescent="0.25">
      <c r="H674" s="20"/>
    </row>
    <row r="675" spans="8:8" ht="13.2" x14ac:dyDescent="0.25">
      <c r="H675" s="20"/>
    </row>
    <row r="676" spans="8:8" ht="13.2" x14ac:dyDescent="0.25">
      <c r="H676" s="20"/>
    </row>
    <row r="677" spans="8:8" ht="13.2" x14ac:dyDescent="0.25">
      <c r="H677" s="20"/>
    </row>
    <row r="678" spans="8:8" ht="13.2" x14ac:dyDescent="0.25">
      <c r="H678" s="20"/>
    </row>
    <row r="679" spans="8:8" ht="13.2" x14ac:dyDescent="0.25">
      <c r="H679" s="20"/>
    </row>
    <row r="680" spans="8:8" ht="13.2" x14ac:dyDescent="0.25">
      <c r="H680" s="20"/>
    </row>
    <row r="681" spans="8:8" ht="13.2" x14ac:dyDescent="0.25">
      <c r="H681" s="20"/>
    </row>
    <row r="682" spans="8:8" ht="13.2" x14ac:dyDescent="0.25">
      <c r="H682" s="20"/>
    </row>
    <row r="683" spans="8:8" ht="13.2" x14ac:dyDescent="0.25">
      <c r="H683" s="20"/>
    </row>
    <row r="684" spans="8:8" ht="13.2" x14ac:dyDescent="0.25">
      <c r="H684" s="20"/>
    </row>
    <row r="685" spans="8:8" ht="13.2" x14ac:dyDescent="0.25">
      <c r="H685" s="20"/>
    </row>
    <row r="686" spans="8:8" ht="13.2" x14ac:dyDescent="0.25">
      <c r="H686" s="20"/>
    </row>
    <row r="687" spans="8:8" ht="13.2" x14ac:dyDescent="0.25">
      <c r="H687" s="20"/>
    </row>
    <row r="688" spans="8:8" ht="13.2" x14ac:dyDescent="0.25">
      <c r="H688" s="20"/>
    </row>
    <row r="689" spans="8:8" ht="13.2" x14ac:dyDescent="0.25">
      <c r="H689" s="20"/>
    </row>
    <row r="690" spans="8:8" ht="13.2" x14ac:dyDescent="0.25">
      <c r="H690" s="20"/>
    </row>
    <row r="691" spans="8:8" ht="13.2" x14ac:dyDescent="0.25">
      <c r="H691" s="20"/>
    </row>
    <row r="692" spans="8:8" ht="13.2" x14ac:dyDescent="0.25">
      <c r="H692" s="20"/>
    </row>
    <row r="693" spans="8:8" ht="13.2" x14ac:dyDescent="0.25">
      <c r="H693" s="20"/>
    </row>
    <row r="694" spans="8:8" ht="13.2" x14ac:dyDescent="0.25">
      <c r="H694" s="20"/>
    </row>
    <row r="695" spans="8:8" ht="13.2" x14ac:dyDescent="0.25">
      <c r="H695" s="20"/>
    </row>
    <row r="696" spans="8:8" ht="13.2" x14ac:dyDescent="0.25">
      <c r="H696" s="20"/>
    </row>
    <row r="697" spans="8:8" ht="13.2" x14ac:dyDescent="0.25">
      <c r="H697" s="20"/>
    </row>
    <row r="698" spans="8:8" ht="13.2" x14ac:dyDescent="0.25">
      <c r="H698" s="20"/>
    </row>
    <row r="699" spans="8:8" ht="13.2" x14ac:dyDescent="0.25">
      <c r="H699" s="20"/>
    </row>
    <row r="700" spans="8:8" ht="13.2" x14ac:dyDescent="0.25">
      <c r="H700" s="20"/>
    </row>
    <row r="701" spans="8:8" ht="13.2" x14ac:dyDescent="0.25">
      <c r="H701" s="20"/>
    </row>
    <row r="702" spans="8:8" ht="13.2" x14ac:dyDescent="0.25">
      <c r="H702" s="20"/>
    </row>
    <row r="703" spans="8:8" ht="13.2" x14ac:dyDescent="0.25">
      <c r="H703" s="20"/>
    </row>
    <row r="704" spans="8:8" ht="13.2" x14ac:dyDescent="0.25">
      <c r="H704" s="20"/>
    </row>
    <row r="705" spans="8:8" ht="13.2" x14ac:dyDescent="0.25">
      <c r="H705" s="20"/>
    </row>
    <row r="706" spans="8:8" ht="13.2" x14ac:dyDescent="0.25">
      <c r="H706" s="20"/>
    </row>
    <row r="707" spans="8:8" ht="13.2" x14ac:dyDescent="0.25">
      <c r="H707" s="20"/>
    </row>
    <row r="708" spans="8:8" ht="13.2" x14ac:dyDescent="0.25">
      <c r="H708" s="20"/>
    </row>
    <row r="709" spans="8:8" ht="13.2" x14ac:dyDescent="0.25">
      <c r="H709" s="20"/>
    </row>
    <row r="710" spans="8:8" ht="13.2" x14ac:dyDescent="0.25">
      <c r="H710" s="20"/>
    </row>
    <row r="711" spans="8:8" ht="13.2" x14ac:dyDescent="0.25">
      <c r="H711" s="20"/>
    </row>
    <row r="712" spans="8:8" ht="13.2" x14ac:dyDescent="0.25">
      <c r="H712" s="20"/>
    </row>
    <row r="713" spans="8:8" ht="13.2" x14ac:dyDescent="0.25">
      <c r="H713" s="20"/>
    </row>
    <row r="714" spans="8:8" ht="13.2" x14ac:dyDescent="0.25">
      <c r="H714" s="20"/>
    </row>
    <row r="715" spans="8:8" ht="13.2" x14ac:dyDescent="0.25">
      <c r="H715" s="20"/>
    </row>
    <row r="716" spans="8:8" ht="13.2" x14ac:dyDescent="0.25">
      <c r="H716" s="20"/>
    </row>
    <row r="717" spans="8:8" ht="13.2" x14ac:dyDescent="0.25">
      <c r="H717" s="20"/>
    </row>
    <row r="718" spans="8:8" ht="13.2" x14ac:dyDescent="0.25">
      <c r="H718" s="20"/>
    </row>
    <row r="719" spans="8:8" ht="13.2" x14ac:dyDescent="0.25">
      <c r="H719" s="20"/>
    </row>
    <row r="720" spans="8:8" ht="13.2" x14ac:dyDescent="0.25">
      <c r="H720" s="20"/>
    </row>
    <row r="721" spans="8:8" ht="13.2" x14ac:dyDescent="0.25">
      <c r="H721" s="20"/>
    </row>
    <row r="722" spans="8:8" ht="13.2" x14ac:dyDescent="0.25">
      <c r="H722" s="20"/>
    </row>
    <row r="723" spans="8:8" ht="13.2" x14ac:dyDescent="0.25">
      <c r="H723" s="20"/>
    </row>
    <row r="724" spans="8:8" ht="13.2" x14ac:dyDescent="0.25">
      <c r="H724" s="20"/>
    </row>
    <row r="725" spans="8:8" ht="13.2" x14ac:dyDescent="0.25">
      <c r="H725" s="20"/>
    </row>
    <row r="726" spans="8:8" ht="13.2" x14ac:dyDescent="0.25">
      <c r="H726" s="20"/>
    </row>
    <row r="727" spans="8:8" ht="13.2" x14ac:dyDescent="0.25">
      <c r="H727" s="20"/>
    </row>
    <row r="728" spans="8:8" ht="13.2" x14ac:dyDescent="0.25">
      <c r="H728" s="20"/>
    </row>
    <row r="729" spans="8:8" ht="13.2" x14ac:dyDescent="0.25">
      <c r="H729" s="20"/>
    </row>
    <row r="730" spans="8:8" ht="13.2" x14ac:dyDescent="0.25">
      <c r="H730" s="20"/>
    </row>
    <row r="731" spans="8:8" ht="13.2" x14ac:dyDescent="0.25">
      <c r="H731" s="20"/>
    </row>
    <row r="732" spans="8:8" ht="13.2" x14ac:dyDescent="0.25">
      <c r="H732" s="20"/>
    </row>
    <row r="733" spans="8:8" ht="13.2" x14ac:dyDescent="0.25">
      <c r="H733" s="20"/>
    </row>
    <row r="734" spans="8:8" ht="13.2" x14ac:dyDescent="0.25">
      <c r="H734" s="20"/>
    </row>
    <row r="735" spans="8:8" ht="13.2" x14ac:dyDescent="0.25">
      <c r="H735" s="20"/>
    </row>
    <row r="736" spans="8:8" ht="13.2" x14ac:dyDescent="0.25">
      <c r="H736" s="20"/>
    </row>
    <row r="737" spans="8:8" ht="13.2" x14ac:dyDescent="0.25">
      <c r="H737" s="20"/>
    </row>
    <row r="738" spans="8:8" ht="13.2" x14ac:dyDescent="0.25">
      <c r="H738" s="20"/>
    </row>
    <row r="739" spans="8:8" ht="13.2" x14ac:dyDescent="0.25">
      <c r="H739" s="20"/>
    </row>
    <row r="740" spans="8:8" ht="13.2" x14ac:dyDescent="0.25">
      <c r="H740" s="20"/>
    </row>
    <row r="741" spans="8:8" ht="13.2" x14ac:dyDescent="0.25">
      <c r="H741" s="20"/>
    </row>
    <row r="742" spans="8:8" ht="13.2" x14ac:dyDescent="0.25">
      <c r="H742" s="20"/>
    </row>
    <row r="743" spans="8:8" ht="13.2" x14ac:dyDescent="0.25">
      <c r="H743" s="20"/>
    </row>
    <row r="744" spans="8:8" ht="13.2" x14ac:dyDescent="0.25">
      <c r="H744" s="20"/>
    </row>
    <row r="745" spans="8:8" ht="13.2" x14ac:dyDescent="0.25">
      <c r="H745" s="20"/>
    </row>
    <row r="746" spans="8:8" ht="13.2" x14ac:dyDescent="0.25">
      <c r="H746" s="20"/>
    </row>
    <row r="747" spans="8:8" ht="13.2" x14ac:dyDescent="0.25">
      <c r="H747" s="20"/>
    </row>
    <row r="748" spans="8:8" ht="13.2" x14ac:dyDescent="0.25">
      <c r="H748" s="20"/>
    </row>
    <row r="749" spans="8:8" ht="13.2" x14ac:dyDescent="0.25">
      <c r="H749" s="20"/>
    </row>
    <row r="750" spans="8:8" ht="13.2" x14ac:dyDescent="0.25">
      <c r="H750" s="20"/>
    </row>
    <row r="751" spans="8:8" ht="13.2" x14ac:dyDescent="0.25">
      <c r="H751" s="20"/>
    </row>
    <row r="752" spans="8:8" ht="13.2" x14ac:dyDescent="0.25">
      <c r="H752" s="20"/>
    </row>
    <row r="753" spans="8:8" ht="13.2" x14ac:dyDescent="0.25">
      <c r="H753" s="20"/>
    </row>
    <row r="754" spans="8:8" ht="13.2" x14ac:dyDescent="0.25">
      <c r="H754" s="20"/>
    </row>
    <row r="755" spans="8:8" ht="13.2" x14ac:dyDescent="0.25">
      <c r="H755" s="20"/>
    </row>
    <row r="756" spans="8:8" ht="13.2" x14ac:dyDescent="0.25">
      <c r="H756" s="20"/>
    </row>
    <row r="757" spans="8:8" ht="13.2" x14ac:dyDescent="0.25">
      <c r="H757" s="20"/>
    </row>
    <row r="758" spans="8:8" ht="13.2" x14ac:dyDescent="0.25">
      <c r="H758" s="20"/>
    </row>
    <row r="759" spans="8:8" ht="13.2" x14ac:dyDescent="0.25">
      <c r="H759" s="20"/>
    </row>
    <row r="760" spans="8:8" ht="13.2" x14ac:dyDescent="0.25">
      <c r="H760" s="20"/>
    </row>
    <row r="761" spans="8:8" ht="13.2" x14ac:dyDescent="0.25">
      <c r="H761" s="20"/>
    </row>
    <row r="762" spans="8:8" ht="13.2" x14ac:dyDescent="0.25">
      <c r="H762" s="20"/>
    </row>
    <row r="763" spans="8:8" ht="13.2" x14ac:dyDescent="0.25">
      <c r="H763" s="20"/>
    </row>
    <row r="764" spans="8:8" ht="13.2" x14ac:dyDescent="0.25">
      <c r="H764" s="20"/>
    </row>
    <row r="765" spans="8:8" ht="13.2" x14ac:dyDescent="0.25">
      <c r="H765" s="20"/>
    </row>
    <row r="766" spans="8:8" ht="13.2" x14ac:dyDescent="0.25">
      <c r="H766" s="20"/>
    </row>
    <row r="767" spans="8:8" ht="13.2" x14ac:dyDescent="0.25">
      <c r="H767" s="20"/>
    </row>
    <row r="768" spans="8:8" ht="13.2" x14ac:dyDescent="0.25">
      <c r="H768" s="20"/>
    </row>
    <row r="769" spans="8:8" ht="13.2" x14ac:dyDescent="0.25">
      <c r="H769" s="20"/>
    </row>
    <row r="770" spans="8:8" ht="13.2" x14ac:dyDescent="0.25">
      <c r="H770" s="20"/>
    </row>
    <row r="771" spans="8:8" ht="13.2" x14ac:dyDescent="0.25">
      <c r="H771" s="20"/>
    </row>
    <row r="772" spans="8:8" ht="13.2" x14ac:dyDescent="0.25">
      <c r="H772" s="20"/>
    </row>
    <row r="773" spans="8:8" ht="13.2" x14ac:dyDescent="0.25">
      <c r="H773" s="20"/>
    </row>
    <row r="774" spans="8:8" ht="13.2" x14ac:dyDescent="0.25">
      <c r="H774" s="20"/>
    </row>
    <row r="775" spans="8:8" ht="13.2" x14ac:dyDescent="0.25">
      <c r="H775" s="20"/>
    </row>
    <row r="776" spans="8:8" ht="13.2" x14ac:dyDescent="0.25">
      <c r="H776" s="20"/>
    </row>
    <row r="777" spans="8:8" ht="13.2" x14ac:dyDescent="0.25">
      <c r="H777" s="20"/>
    </row>
    <row r="778" spans="8:8" ht="13.2" x14ac:dyDescent="0.25">
      <c r="H778" s="20"/>
    </row>
    <row r="779" spans="8:8" ht="13.2" x14ac:dyDescent="0.25">
      <c r="H779" s="20"/>
    </row>
    <row r="780" spans="8:8" ht="13.2" x14ac:dyDescent="0.25">
      <c r="H780" s="20"/>
    </row>
    <row r="781" spans="8:8" ht="13.2" x14ac:dyDescent="0.25">
      <c r="H781" s="20"/>
    </row>
    <row r="782" spans="8:8" ht="13.2" x14ac:dyDescent="0.25">
      <c r="H782" s="20"/>
    </row>
    <row r="783" spans="8:8" ht="13.2" x14ac:dyDescent="0.25">
      <c r="H783" s="20"/>
    </row>
    <row r="784" spans="8:8" ht="13.2" x14ac:dyDescent="0.25">
      <c r="H784" s="20"/>
    </row>
    <row r="785" spans="8:8" ht="13.2" x14ac:dyDescent="0.25">
      <c r="H785" s="20"/>
    </row>
    <row r="786" spans="8:8" ht="13.2" x14ac:dyDescent="0.25">
      <c r="H786" s="20"/>
    </row>
    <row r="787" spans="8:8" ht="13.2" x14ac:dyDescent="0.25">
      <c r="H787" s="20"/>
    </row>
    <row r="788" spans="8:8" ht="13.2" x14ac:dyDescent="0.25">
      <c r="H788" s="20"/>
    </row>
    <row r="789" spans="8:8" ht="13.2" x14ac:dyDescent="0.25">
      <c r="H789" s="20"/>
    </row>
    <row r="790" spans="8:8" ht="13.2" x14ac:dyDescent="0.25">
      <c r="H790" s="20"/>
    </row>
    <row r="791" spans="8:8" ht="13.2" x14ac:dyDescent="0.25">
      <c r="H791" s="20"/>
    </row>
    <row r="792" spans="8:8" ht="13.2" x14ac:dyDescent="0.25">
      <c r="H792" s="20"/>
    </row>
    <row r="793" spans="8:8" ht="13.2" x14ac:dyDescent="0.25">
      <c r="H793" s="20"/>
    </row>
    <row r="794" spans="8:8" ht="13.2" x14ac:dyDescent="0.25">
      <c r="H794" s="20"/>
    </row>
    <row r="795" spans="8:8" ht="13.2" x14ac:dyDescent="0.25">
      <c r="H795" s="20"/>
    </row>
    <row r="796" spans="8:8" ht="13.2" x14ac:dyDescent="0.25">
      <c r="H796" s="20"/>
    </row>
    <row r="797" spans="8:8" ht="13.2" x14ac:dyDescent="0.25">
      <c r="H797" s="20"/>
    </row>
    <row r="798" spans="8:8" ht="13.2" x14ac:dyDescent="0.25">
      <c r="H798" s="20"/>
    </row>
    <row r="799" spans="8:8" ht="13.2" x14ac:dyDescent="0.25">
      <c r="H799" s="20"/>
    </row>
    <row r="800" spans="8:8" ht="13.2" x14ac:dyDescent="0.25">
      <c r="H800" s="20"/>
    </row>
    <row r="801" spans="8:8" ht="13.2" x14ac:dyDescent="0.25">
      <c r="H801" s="20"/>
    </row>
    <row r="802" spans="8:8" ht="13.2" x14ac:dyDescent="0.25">
      <c r="H802" s="20"/>
    </row>
    <row r="803" spans="8:8" ht="13.2" x14ac:dyDescent="0.25">
      <c r="H803" s="20"/>
    </row>
    <row r="804" spans="8:8" ht="13.2" x14ac:dyDescent="0.25">
      <c r="H804" s="20"/>
    </row>
    <row r="805" spans="8:8" ht="13.2" x14ac:dyDescent="0.25">
      <c r="H805" s="20"/>
    </row>
    <row r="806" spans="8:8" ht="13.2" x14ac:dyDescent="0.25">
      <c r="H806" s="20"/>
    </row>
    <row r="807" spans="8:8" ht="13.2" x14ac:dyDescent="0.25">
      <c r="H807" s="20"/>
    </row>
    <row r="808" spans="8:8" ht="13.2" x14ac:dyDescent="0.25">
      <c r="H808" s="20"/>
    </row>
    <row r="809" spans="8:8" ht="13.2" x14ac:dyDescent="0.25">
      <c r="H809" s="20"/>
    </row>
    <row r="810" spans="8:8" ht="13.2" x14ac:dyDescent="0.25">
      <c r="H810" s="20"/>
    </row>
    <row r="811" spans="8:8" ht="13.2" x14ac:dyDescent="0.25">
      <c r="H811" s="20"/>
    </row>
    <row r="812" spans="8:8" ht="13.2" x14ac:dyDescent="0.25">
      <c r="H812" s="20"/>
    </row>
    <row r="813" spans="8:8" ht="13.2" x14ac:dyDescent="0.25">
      <c r="H813" s="20"/>
    </row>
    <row r="814" spans="8:8" ht="13.2" x14ac:dyDescent="0.25">
      <c r="H814" s="20"/>
    </row>
    <row r="815" spans="8:8" ht="13.2" x14ac:dyDescent="0.25">
      <c r="H815" s="20"/>
    </row>
    <row r="816" spans="8:8" ht="13.2" x14ac:dyDescent="0.25">
      <c r="H816" s="20"/>
    </row>
    <row r="817" spans="8:8" ht="13.2" x14ac:dyDescent="0.25">
      <c r="H817" s="20"/>
    </row>
    <row r="818" spans="8:8" ht="13.2" x14ac:dyDescent="0.25">
      <c r="H818" s="20"/>
    </row>
    <row r="819" spans="8:8" ht="13.2" x14ac:dyDescent="0.25">
      <c r="H819" s="20"/>
    </row>
    <row r="820" spans="8:8" ht="13.2" x14ac:dyDescent="0.25">
      <c r="H820" s="20"/>
    </row>
    <row r="821" spans="8:8" ht="13.2" x14ac:dyDescent="0.25">
      <c r="H821" s="20"/>
    </row>
    <row r="822" spans="8:8" ht="13.2" x14ac:dyDescent="0.25">
      <c r="H822" s="20"/>
    </row>
    <row r="823" spans="8:8" ht="13.2" x14ac:dyDescent="0.25">
      <c r="H823" s="20"/>
    </row>
    <row r="824" spans="8:8" ht="13.2" x14ac:dyDescent="0.25">
      <c r="H824" s="20"/>
    </row>
    <row r="825" spans="8:8" ht="13.2" x14ac:dyDescent="0.25">
      <c r="H825" s="20"/>
    </row>
    <row r="826" spans="8:8" ht="13.2" x14ac:dyDescent="0.25">
      <c r="H826" s="20"/>
    </row>
    <row r="827" spans="8:8" ht="13.2" x14ac:dyDescent="0.25">
      <c r="H827" s="20"/>
    </row>
    <row r="828" spans="8:8" ht="13.2" x14ac:dyDescent="0.25">
      <c r="H828" s="20"/>
    </row>
    <row r="829" spans="8:8" ht="13.2" x14ac:dyDescent="0.25">
      <c r="H829" s="20"/>
    </row>
    <row r="830" spans="8:8" ht="13.2" x14ac:dyDescent="0.25">
      <c r="H830" s="20"/>
    </row>
    <row r="831" spans="8:8" ht="13.2" x14ac:dyDescent="0.25">
      <c r="H831" s="20"/>
    </row>
    <row r="832" spans="8:8" ht="13.2" x14ac:dyDescent="0.25">
      <c r="H832" s="20"/>
    </row>
    <row r="833" spans="8:8" ht="13.2" x14ac:dyDescent="0.25">
      <c r="H833" s="20"/>
    </row>
    <row r="834" spans="8:8" ht="13.2" x14ac:dyDescent="0.25">
      <c r="H834" s="20"/>
    </row>
    <row r="835" spans="8:8" ht="13.2" x14ac:dyDescent="0.25">
      <c r="H835" s="20"/>
    </row>
    <row r="836" spans="8:8" ht="13.2" x14ac:dyDescent="0.25">
      <c r="H836" s="20"/>
    </row>
    <row r="837" spans="8:8" ht="13.2" x14ac:dyDescent="0.25">
      <c r="H837" s="20"/>
    </row>
    <row r="838" spans="8:8" ht="13.2" x14ac:dyDescent="0.25">
      <c r="H838" s="20"/>
    </row>
    <row r="839" spans="8:8" ht="13.2" x14ac:dyDescent="0.25">
      <c r="H839" s="20"/>
    </row>
    <row r="840" spans="8:8" ht="13.2" x14ac:dyDescent="0.25">
      <c r="H840" s="20"/>
    </row>
    <row r="841" spans="8:8" ht="13.2" x14ac:dyDescent="0.25">
      <c r="H841" s="20"/>
    </row>
    <row r="842" spans="8:8" ht="13.2" x14ac:dyDescent="0.25">
      <c r="H842" s="20"/>
    </row>
    <row r="843" spans="8:8" ht="13.2" x14ac:dyDescent="0.25">
      <c r="H843" s="20"/>
    </row>
    <row r="844" spans="8:8" ht="13.2" x14ac:dyDescent="0.25">
      <c r="H844" s="20"/>
    </row>
    <row r="845" spans="8:8" ht="13.2" x14ac:dyDescent="0.25">
      <c r="H845" s="20"/>
    </row>
    <row r="846" spans="8:8" ht="13.2" x14ac:dyDescent="0.25">
      <c r="H846" s="20"/>
    </row>
    <row r="847" spans="8:8" ht="13.2" x14ac:dyDescent="0.25">
      <c r="H847" s="20"/>
    </row>
    <row r="848" spans="8:8" ht="13.2" x14ac:dyDescent="0.25">
      <c r="H848" s="20"/>
    </row>
    <row r="849" spans="8:8" ht="13.2" x14ac:dyDescent="0.25">
      <c r="H849" s="20"/>
    </row>
    <row r="850" spans="8:8" ht="13.2" x14ac:dyDescent="0.25">
      <c r="H850" s="20"/>
    </row>
    <row r="851" spans="8:8" ht="13.2" x14ac:dyDescent="0.25">
      <c r="H851" s="20"/>
    </row>
    <row r="852" spans="8:8" ht="13.2" x14ac:dyDescent="0.25">
      <c r="H852" s="20"/>
    </row>
    <row r="853" spans="8:8" ht="13.2" x14ac:dyDescent="0.25">
      <c r="H853" s="20"/>
    </row>
    <row r="854" spans="8:8" ht="13.2" x14ac:dyDescent="0.25">
      <c r="H854" s="20"/>
    </row>
    <row r="855" spans="8:8" ht="13.2" x14ac:dyDescent="0.25">
      <c r="H855" s="20"/>
    </row>
    <row r="856" spans="8:8" ht="13.2" x14ac:dyDescent="0.25">
      <c r="H856" s="20"/>
    </row>
    <row r="857" spans="8:8" ht="13.2" x14ac:dyDescent="0.25">
      <c r="H857" s="20"/>
    </row>
    <row r="858" spans="8:8" ht="13.2" x14ac:dyDescent="0.25">
      <c r="H858" s="20"/>
    </row>
    <row r="859" spans="8:8" ht="13.2" x14ac:dyDescent="0.25">
      <c r="H859" s="20"/>
    </row>
    <row r="860" spans="8:8" ht="13.2" x14ac:dyDescent="0.25">
      <c r="H860" s="20"/>
    </row>
    <row r="861" spans="8:8" ht="13.2" x14ac:dyDescent="0.25">
      <c r="H861" s="20"/>
    </row>
    <row r="862" spans="8:8" ht="13.2" x14ac:dyDescent="0.25">
      <c r="H862" s="20"/>
    </row>
    <row r="863" spans="8:8" ht="13.2" x14ac:dyDescent="0.25">
      <c r="H863" s="20"/>
    </row>
    <row r="864" spans="8:8" ht="13.2" x14ac:dyDescent="0.25">
      <c r="H864" s="20"/>
    </row>
    <row r="865" spans="8:8" ht="13.2" x14ac:dyDescent="0.25">
      <c r="H865" s="20"/>
    </row>
    <row r="866" spans="8:8" ht="13.2" x14ac:dyDescent="0.25">
      <c r="H866" s="20"/>
    </row>
    <row r="867" spans="8:8" ht="13.2" x14ac:dyDescent="0.25">
      <c r="H867" s="20"/>
    </row>
    <row r="868" spans="8:8" ht="13.2" x14ac:dyDescent="0.25">
      <c r="H868" s="20"/>
    </row>
    <row r="869" spans="8:8" ht="13.2" x14ac:dyDescent="0.25">
      <c r="H869" s="20"/>
    </row>
    <row r="870" spans="8:8" ht="13.2" x14ac:dyDescent="0.25">
      <c r="H870" s="20"/>
    </row>
    <row r="871" spans="8:8" ht="13.2" x14ac:dyDescent="0.25">
      <c r="H871" s="20"/>
    </row>
    <row r="872" spans="8:8" ht="13.2" x14ac:dyDescent="0.25">
      <c r="H872" s="20"/>
    </row>
    <row r="873" spans="8:8" ht="13.2" x14ac:dyDescent="0.25">
      <c r="H873" s="20"/>
    </row>
    <row r="874" spans="8:8" ht="13.2" x14ac:dyDescent="0.25">
      <c r="H874" s="20"/>
    </row>
    <row r="875" spans="8:8" ht="13.2" x14ac:dyDescent="0.25">
      <c r="H875" s="20"/>
    </row>
    <row r="876" spans="8:8" ht="13.2" x14ac:dyDescent="0.25">
      <c r="H876" s="20"/>
    </row>
    <row r="877" spans="8:8" ht="13.2" x14ac:dyDescent="0.25">
      <c r="H877" s="20"/>
    </row>
    <row r="878" spans="8:8" ht="13.2" x14ac:dyDescent="0.25">
      <c r="H878" s="20"/>
    </row>
    <row r="879" spans="8:8" ht="13.2" x14ac:dyDescent="0.25">
      <c r="H879" s="20"/>
    </row>
    <row r="880" spans="8:8" ht="13.2" x14ac:dyDescent="0.25">
      <c r="H880" s="20"/>
    </row>
    <row r="881" spans="8:8" ht="13.2" x14ac:dyDescent="0.25">
      <c r="H881" s="20"/>
    </row>
    <row r="882" spans="8:8" ht="13.2" x14ac:dyDescent="0.25">
      <c r="H882" s="20"/>
    </row>
    <row r="883" spans="8:8" ht="13.2" x14ac:dyDescent="0.25">
      <c r="H883" s="20"/>
    </row>
    <row r="884" spans="8:8" ht="13.2" x14ac:dyDescent="0.25">
      <c r="H884" s="20"/>
    </row>
    <row r="885" spans="8:8" ht="13.2" x14ac:dyDescent="0.25">
      <c r="H885" s="20"/>
    </row>
    <row r="886" spans="8:8" ht="13.2" x14ac:dyDescent="0.25">
      <c r="H886" s="20"/>
    </row>
    <row r="887" spans="8:8" ht="13.2" x14ac:dyDescent="0.25">
      <c r="H887" s="20"/>
    </row>
    <row r="888" spans="8:8" ht="13.2" x14ac:dyDescent="0.25">
      <c r="H888" s="20"/>
    </row>
    <row r="889" spans="8:8" ht="13.2" x14ac:dyDescent="0.25">
      <c r="H889" s="20"/>
    </row>
    <row r="890" spans="8:8" ht="13.2" x14ac:dyDescent="0.25">
      <c r="H890" s="20"/>
    </row>
    <row r="891" spans="8:8" ht="13.2" x14ac:dyDescent="0.25">
      <c r="H891" s="20"/>
    </row>
    <row r="892" spans="8:8" ht="13.2" x14ac:dyDescent="0.25">
      <c r="H892" s="20"/>
    </row>
    <row r="893" spans="8:8" ht="13.2" x14ac:dyDescent="0.25">
      <c r="H893" s="20"/>
    </row>
    <row r="894" spans="8:8" ht="13.2" x14ac:dyDescent="0.25">
      <c r="H894" s="20"/>
    </row>
    <row r="895" spans="8:8" ht="13.2" x14ac:dyDescent="0.25">
      <c r="H895" s="20"/>
    </row>
    <row r="896" spans="8:8" ht="13.2" x14ac:dyDescent="0.25">
      <c r="H896" s="20"/>
    </row>
    <row r="897" spans="8:8" ht="13.2" x14ac:dyDescent="0.25">
      <c r="H897" s="20"/>
    </row>
    <row r="898" spans="8:8" ht="13.2" x14ac:dyDescent="0.25">
      <c r="H898" s="20"/>
    </row>
    <row r="899" spans="8:8" ht="13.2" x14ac:dyDescent="0.25">
      <c r="H899" s="20"/>
    </row>
    <row r="900" spans="8:8" ht="13.2" x14ac:dyDescent="0.25">
      <c r="H900" s="20"/>
    </row>
    <row r="901" spans="8:8" ht="13.2" x14ac:dyDescent="0.25">
      <c r="H901" s="20"/>
    </row>
    <row r="902" spans="8:8" ht="13.2" x14ac:dyDescent="0.25">
      <c r="H902" s="20"/>
    </row>
    <row r="903" spans="8:8" ht="13.2" x14ac:dyDescent="0.25">
      <c r="H903" s="20"/>
    </row>
    <row r="904" spans="8:8" ht="13.2" x14ac:dyDescent="0.25">
      <c r="H904" s="20"/>
    </row>
    <row r="905" spans="8:8" ht="13.2" x14ac:dyDescent="0.25">
      <c r="H905" s="20"/>
    </row>
    <row r="906" spans="8:8" ht="13.2" x14ac:dyDescent="0.25">
      <c r="H906" s="20"/>
    </row>
    <row r="907" spans="8:8" ht="13.2" x14ac:dyDescent="0.25">
      <c r="H907" s="20"/>
    </row>
    <row r="908" spans="8:8" ht="13.2" x14ac:dyDescent="0.25">
      <c r="H908" s="20"/>
    </row>
    <row r="909" spans="8:8" ht="13.2" x14ac:dyDescent="0.25">
      <c r="H909" s="20"/>
    </row>
    <row r="910" spans="8:8" ht="13.2" x14ac:dyDescent="0.25">
      <c r="H910" s="20"/>
    </row>
    <row r="911" spans="8:8" ht="13.2" x14ac:dyDescent="0.25">
      <c r="H911" s="20"/>
    </row>
    <row r="912" spans="8:8" ht="13.2" x14ac:dyDescent="0.25">
      <c r="H912" s="20"/>
    </row>
    <row r="913" spans="8:8" ht="13.2" x14ac:dyDescent="0.25">
      <c r="H913" s="20"/>
    </row>
    <row r="914" spans="8:8" ht="13.2" x14ac:dyDescent="0.25">
      <c r="H914" s="20"/>
    </row>
    <row r="915" spans="8:8" ht="13.2" x14ac:dyDescent="0.25">
      <c r="H915" s="20"/>
    </row>
    <row r="916" spans="8:8" ht="13.2" x14ac:dyDescent="0.25">
      <c r="H916" s="20"/>
    </row>
    <row r="917" spans="8:8" ht="13.2" x14ac:dyDescent="0.25">
      <c r="H917" s="20"/>
    </row>
    <row r="918" spans="8:8" ht="13.2" x14ac:dyDescent="0.25">
      <c r="H918" s="20"/>
    </row>
    <row r="919" spans="8:8" ht="13.2" x14ac:dyDescent="0.25">
      <c r="H919" s="20"/>
    </row>
    <row r="920" spans="8:8" ht="13.2" x14ac:dyDescent="0.25">
      <c r="H920" s="20"/>
    </row>
    <row r="921" spans="8:8" ht="13.2" x14ac:dyDescent="0.25">
      <c r="H921" s="20"/>
    </row>
    <row r="922" spans="8:8" ht="13.2" x14ac:dyDescent="0.25">
      <c r="H922" s="20"/>
    </row>
    <row r="923" spans="8:8" ht="13.2" x14ac:dyDescent="0.25">
      <c r="H923" s="20"/>
    </row>
    <row r="924" spans="8:8" ht="13.2" x14ac:dyDescent="0.25">
      <c r="H924" s="20"/>
    </row>
    <row r="925" spans="8:8" ht="13.2" x14ac:dyDescent="0.25">
      <c r="H925" s="20"/>
    </row>
    <row r="926" spans="8:8" ht="13.2" x14ac:dyDescent="0.25">
      <c r="H926" s="20"/>
    </row>
    <row r="927" spans="8:8" ht="13.2" x14ac:dyDescent="0.25">
      <c r="H927" s="20"/>
    </row>
    <row r="928" spans="8:8" ht="13.2" x14ac:dyDescent="0.25">
      <c r="H928" s="20"/>
    </row>
    <row r="929" spans="8:8" ht="13.2" x14ac:dyDescent="0.25">
      <c r="H929" s="20"/>
    </row>
    <row r="930" spans="8:8" ht="13.2" x14ac:dyDescent="0.25">
      <c r="H930" s="20"/>
    </row>
    <row r="931" spans="8:8" ht="13.2" x14ac:dyDescent="0.25">
      <c r="H931" s="20"/>
    </row>
    <row r="932" spans="8:8" ht="13.2" x14ac:dyDescent="0.25">
      <c r="H932" s="20"/>
    </row>
    <row r="933" spans="8:8" ht="13.2" x14ac:dyDescent="0.25">
      <c r="H933" s="20"/>
    </row>
    <row r="934" spans="8:8" ht="13.2" x14ac:dyDescent="0.25">
      <c r="H934" s="20"/>
    </row>
    <row r="935" spans="8:8" ht="13.2" x14ac:dyDescent="0.25">
      <c r="H935" s="20"/>
    </row>
    <row r="936" spans="8:8" ht="13.2" x14ac:dyDescent="0.25">
      <c r="H936" s="20"/>
    </row>
    <row r="937" spans="8:8" ht="13.2" x14ac:dyDescent="0.25">
      <c r="H937" s="20"/>
    </row>
    <row r="938" spans="8:8" ht="13.2" x14ac:dyDescent="0.25">
      <c r="H938" s="20"/>
    </row>
    <row r="939" spans="8:8" ht="13.2" x14ac:dyDescent="0.25">
      <c r="H939" s="20"/>
    </row>
    <row r="940" spans="8:8" ht="13.2" x14ac:dyDescent="0.25">
      <c r="H940" s="20"/>
    </row>
    <row r="941" spans="8:8" ht="13.2" x14ac:dyDescent="0.25">
      <c r="H941" s="20"/>
    </row>
    <row r="942" spans="8:8" ht="13.2" x14ac:dyDescent="0.25">
      <c r="H942" s="20"/>
    </row>
    <row r="943" spans="8:8" ht="13.2" x14ac:dyDescent="0.25">
      <c r="H943" s="20"/>
    </row>
    <row r="944" spans="8:8" ht="13.2" x14ac:dyDescent="0.25">
      <c r="H944" s="20"/>
    </row>
    <row r="945" spans="8:8" ht="13.2" x14ac:dyDescent="0.25">
      <c r="H945" s="20"/>
    </row>
    <row r="946" spans="8:8" ht="13.2" x14ac:dyDescent="0.25">
      <c r="H946" s="20"/>
    </row>
    <row r="947" spans="8:8" ht="13.2" x14ac:dyDescent="0.25">
      <c r="H947" s="20"/>
    </row>
    <row r="948" spans="8:8" ht="13.2" x14ac:dyDescent="0.25">
      <c r="H948" s="20"/>
    </row>
    <row r="949" spans="8:8" ht="13.2" x14ac:dyDescent="0.25">
      <c r="H949" s="20"/>
    </row>
    <row r="950" spans="8:8" ht="13.2" x14ac:dyDescent="0.25">
      <c r="H950" s="20"/>
    </row>
    <row r="951" spans="8:8" ht="13.2" x14ac:dyDescent="0.25">
      <c r="H951" s="20"/>
    </row>
    <row r="952" spans="8:8" ht="13.2" x14ac:dyDescent="0.25">
      <c r="H952" s="20"/>
    </row>
    <row r="953" spans="8:8" ht="13.2" x14ac:dyDescent="0.25">
      <c r="H953" s="20"/>
    </row>
    <row r="954" spans="8:8" ht="13.2" x14ac:dyDescent="0.25">
      <c r="H954" s="20"/>
    </row>
    <row r="955" spans="8:8" ht="13.2" x14ac:dyDescent="0.25">
      <c r="H955" s="20"/>
    </row>
    <row r="956" spans="8:8" ht="13.2" x14ac:dyDescent="0.25">
      <c r="H956" s="20"/>
    </row>
    <row r="957" spans="8:8" ht="13.2" x14ac:dyDescent="0.25">
      <c r="H957" s="20"/>
    </row>
    <row r="958" spans="8:8" ht="13.2" x14ac:dyDescent="0.25">
      <c r="H958" s="20"/>
    </row>
    <row r="959" spans="8:8" ht="13.2" x14ac:dyDescent="0.25">
      <c r="H959" s="20"/>
    </row>
    <row r="960" spans="8:8" ht="13.2" x14ac:dyDescent="0.25">
      <c r="H960" s="20"/>
    </row>
    <row r="961" spans="8:8" ht="13.2" x14ac:dyDescent="0.25">
      <c r="H961" s="20"/>
    </row>
    <row r="962" spans="8:8" ht="13.2" x14ac:dyDescent="0.25">
      <c r="H962" s="20"/>
    </row>
    <row r="963" spans="8:8" ht="13.2" x14ac:dyDescent="0.25">
      <c r="H963" s="20"/>
    </row>
    <row r="964" spans="8:8" ht="13.2" x14ac:dyDescent="0.25">
      <c r="H964" s="20"/>
    </row>
    <row r="965" spans="8:8" ht="13.2" x14ac:dyDescent="0.25">
      <c r="H965" s="20"/>
    </row>
    <row r="966" spans="8:8" ht="13.2" x14ac:dyDescent="0.25">
      <c r="H966" s="20"/>
    </row>
    <row r="967" spans="8:8" ht="13.2" x14ac:dyDescent="0.25">
      <c r="H967" s="20"/>
    </row>
    <row r="968" spans="8:8" ht="13.2" x14ac:dyDescent="0.25">
      <c r="H968" s="20"/>
    </row>
    <row r="969" spans="8:8" ht="13.2" x14ac:dyDescent="0.25">
      <c r="H969" s="20"/>
    </row>
    <row r="970" spans="8:8" ht="13.2" x14ac:dyDescent="0.25">
      <c r="H970" s="20"/>
    </row>
    <row r="971" spans="8:8" ht="13.2" x14ac:dyDescent="0.25">
      <c r="H971" s="20"/>
    </row>
    <row r="972" spans="8:8" ht="13.2" x14ac:dyDescent="0.25">
      <c r="H972" s="20"/>
    </row>
    <row r="973" spans="8:8" ht="13.2" x14ac:dyDescent="0.25">
      <c r="H973" s="20"/>
    </row>
    <row r="974" spans="8:8" ht="13.2" x14ac:dyDescent="0.25">
      <c r="H974" s="20"/>
    </row>
    <row r="975" spans="8:8" ht="13.2" x14ac:dyDescent="0.25">
      <c r="H975" s="20"/>
    </row>
    <row r="976" spans="8:8" ht="13.2" x14ac:dyDescent="0.25">
      <c r="H976" s="20"/>
    </row>
    <row r="977" spans="8:8" ht="13.2" x14ac:dyDescent="0.25">
      <c r="H977" s="20"/>
    </row>
    <row r="978" spans="8:8" ht="13.2" x14ac:dyDescent="0.25">
      <c r="H978" s="20"/>
    </row>
    <row r="979" spans="8:8" ht="13.2" x14ac:dyDescent="0.25">
      <c r="H979" s="20"/>
    </row>
    <row r="980" spans="8:8" ht="13.2" x14ac:dyDescent="0.25">
      <c r="H980" s="20"/>
    </row>
    <row r="981" spans="8:8" ht="13.2" x14ac:dyDescent="0.25">
      <c r="H981" s="20"/>
    </row>
    <row r="982" spans="8:8" ht="13.2" x14ac:dyDescent="0.25">
      <c r="H982" s="20"/>
    </row>
    <row r="983" spans="8:8" ht="13.2" x14ac:dyDescent="0.25">
      <c r="H983" s="20"/>
    </row>
    <row r="984" spans="8:8" ht="13.2" x14ac:dyDescent="0.25">
      <c r="H984" s="20"/>
    </row>
    <row r="985" spans="8:8" ht="13.2" x14ac:dyDescent="0.25">
      <c r="H985" s="20"/>
    </row>
    <row r="986" spans="8:8" ht="13.2" x14ac:dyDescent="0.25">
      <c r="H986" s="20"/>
    </row>
    <row r="987" spans="8:8" ht="13.2" x14ac:dyDescent="0.25">
      <c r="H987" s="20"/>
    </row>
    <row r="988" spans="8:8" ht="13.2" x14ac:dyDescent="0.25">
      <c r="H988" s="20"/>
    </row>
    <row r="989" spans="8:8" ht="13.2" x14ac:dyDescent="0.25">
      <c r="H989" s="20"/>
    </row>
    <row r="990" spans="8:8" ht="13.2" x14ac:dyDescent="0.25">
      <c r="H990" s="20"/>
    </row>
    <row r="991" spans="8:8" ht="13.2" x14ac:dyDescent="0.25">
      <c r="H991" s="20"/>
    </row>
    <row r="992" spans="8:8" ht="13.2" x14ac:dyDescent="0.25">
      <c r="H992" s="20"/>
    </row>
    <row r="993" spans="8:8" ht="13.2" x14ac:dyDescent="0.25">
      <c r="H993" s="20"/>
    </row>
    <row r="994" spans="8:8" ht="13.2" x14ac:dyDescent="0.25">
      <c r="H994" s="20"/>
    </row>
    <row r="995" spans="8:8" ht="13.2" x14ac:dyDescent="0.25">
      <c r="H995" s="20"/>
    </row>
    <row r="996" spans="8:8" ht="13.2" x14ac:dyDescent="0.25">
      <c r="H996" s="20"/>
    </row>
    <row r="997" spans="8:8" ht="13.2" x14ac:dyDescent="0.25">
      <c r="H997" s="20"/>
    </row>
    <row r="998" spans="8:8" ht="13.2" x14ac:dyDescent="0.25">
      <c r="H998" s="20"/>
    </row>
    <row r="999" spans="8:8" ht="13.2" x14ac:dyDescent="0.25">
      <c r="H999" s="20"/>
    </row>
    <row r="1000" spans="8:8" ht="13.2" x14ac:dyDescent="0.25">
      <c r="H1000" s="20"/>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663B4-E7AB-4886-BD41-FFAB1C18DE1F}">
  <dimension ref="C1:I307"/>
  <sheetViews>
    <sheetView topLeftCell="A269" workbookViewId="0">
      <selection activeCell="H9" sqref="H9"/>
    </sheetView>
  </sheetViews>
  <sheetFormatPr defaultRowHeight="13.2" x14ac:dyDescent="0.25"/>
  <cols>
    <col min="3" max="3" width="18.88671875" customWidth="1"/>
    <col min="8" max="8" width="27.44140625" customWidth="1"/>
  </cols>
  <sheetData>
    <row r="1" spans="3:9" ht="13.8" x14ac:dyDescent="0.25">
      <c r="C1" s="37" t="s">
        <v>550</v>
      </c>
      <c r="D1" s="38" t="s">
        <v>549</v>
      </c>
      <c r="H1" s="37" t="s">
        <v>551</v>
      </c>
      <c r="I1" s="36" t="s">
        <v>552</v>
      </c>
    </row>
    <row r="2" spans="3:9" ht="13.8" x14ac:dyDescent="0.25">
      <c r="C2" s="28" t="s">
        <v>109</v>
      </c>
      <c r="D2">
        <v>2</v>
      </c>
      <c r="H2" s="28" t="s">
        <v>109</v>
      </c>
      <c r="I2" s="35">
        <v>10</v>
      </c>
    </row>
    <row r="3" spans="3:9" ht="13.8" x14ac:dyDescent="0.25">
      <c r="C3" s="28" t="s">
        <v>111</v>
      </c>
      <c r="D3">
        <v>-2</v>
      </c>
      <c r="H3" s="28" t="s">
        <v>157</v>
      </c>
      <c r="I3" s="35">
        <v>8</v>
      </c>
    </row>
    <row r="4" spans="3:9" ht="13.8" x14ac:dyDescent="0.25">
      <c r="C4" s="28" t="s">
        <v>112</v>
      </c>
      <c r="D4">
        <v>5</v>
      </c>
      <c r="H4" s="28" t="s">
        <v>111</v>
      </c>
      <c r="I4" s="35">
        <v>8</v>
      </c>
    </row>
    <row r="5" spans="3:9" ht="13.8" x14ac:dyDescent="0.25">
      <c r="C5" s="28" t="s">
        <v>108</v>
      </c>
      <c r="D5">
        <v>0</v>
      </c>
      <c r="H5" s="28" t="s">
        <v>112</v>
      </c>
      <c r="I5" s="35">
        <v>9</v>
      </c>
    </row>
    <row r="6" spans="3:9" ht="13.8" x14ac:dyDescent="0.25">
      <c r="C6" s="28" t="s">
        <v>110</v>
      </c>
      <c r="D6">
        <v>6</v>
      </c>
      <c r="H6" s="28" t="s">
        <v>108</v>
      </c>
      <c r="I6" s="35">
        <v>7</v>
      </c>
    </row>
    <row r="7" spans="3:9" ht="13.8" x14ac:dyDescent="0.25">
      <c r="C7" s="28" t="s">
        <v>113</v>
      </c>
      <c r="D7">
        <v>4</v>
      </c>
      <c r="H7" s="28" t="s">
        <v>110</v>
      </c>
      <c r="I7" s="35">
        <v>9</v>
      </c>
    </row>
    <row r="8" spans="3:9" ht="13.8" x14ac:dyDescent="0.25">
      <c r="C8" s="28" t="s">
        <v>114</v>
      </c>
      <c r="D8">
        <v>3</v>
      </c>
      <c r="H8" s="28" t="s">
        <v>113</v>
      </c>
      <c r="I8" s="35">
        <v>7</v>
      </c>
    </row>
    <row r="9" spans="3:9" ht="13.8" x14ac:dyDescent="0.25">
      <c r="C9" s="28" t="s">
        <v>116</v>
      </c>
      <c r="D9">
        <v>7</v>
      </c>
      <c r="H9" s="28" t="s">
        <v>114</v>
      </c>
      <c r="I9" s="35">
        <v>7</v>
      </c>
    </row>
    <row r="10" spans="3:9" ht="13.8" x14ac:dyDescent="0.25">
      <c r="C10" s="28" t="s">
        <v>115</v>
      </c>
      <c r="D10">
        <v>5</v>
      </c>
      <c r="H10" s="28" t="s">
        <v>115</v>
      </c>
      <c r="I10" s="35">
        <v>8</v>
      </c>
    </row>
    <row r="11" spans="3:9" ht="13.8" x14ac:dyDescent="0.25">
      <c r="C11" s="28" t="s">
        <v>117</v>
      </c>
      <c r="D11">
        <v>1</v>
      </c>
      <c r="H11" s="28" t="s">
        <v>160</v>
      </c>
      <c r="I11" s="35">
        <v>9</v>
      </c>
    </row>
    <row r="12" spans="3:9" ht="13.8" x14ac:dyDescent="0.25">
      <c r="C12" s="28" t="s">
        <v>118</v>
      </c>
      <c r="D12">
        <v>5</v>
      </c>
      <c r="H12" s="28" t="s">
        <v>117</v>
      </c>
      <c r="I12" s="35">
        <v>7</v>
      </c>
    </row>
    <row r="13" spans="3:9" ht="13.8" x14ac:dyDescent="0.25">
      <c r="C13" s="28" t="s">
        <v>119</v>
      </c>
      <c r="D13">
        <v>8</v>
      </c>
      <c r="H13" s="28" t="s">
        <v>124</v>
      </c>
      <c r="I13" s="35">
        <v>7</v>
      </c>
    </row>
    <row r="14" spans="3:9" ht="13.8" x14ac:dyDescent="0.25">
      <c r="C14" s="28" t="s">
        <v>124</v>
      </c>
      <c r="D14">
        <v>5</v>
      </c>
      <c r="H14" s="28" t="s">
        <v>118</v>
      </c>
      <c r="I14" s="35">
        <v>10</v>
      </c>
    </row>
    <row r="15" spans="3:9" ht="13.8" x14ac:dyDescent="0.25">
      <c r="C15" s="28" t="s">
        <v>120</v>
      </c>
      <c r="D15">
        <v>2</v>
      </c>
      <c r="H15" s="28" t="s">
        <v>119</v>
      </c>
      <c r="I15" s="35">
        <v>5</v>
      </c>
    </row>
    <row r="16" spans="3:9" ht="13.8" x14ac:dyDescent="0.25">
      <c r="C16" s="28" t="s">
        <v>125</v>
      </c>
      <c r="D16">
        <v>4</v>
      </c>
      <c r="H16" s="28" t="s">
        <v>120</v>
      </c>
      <c r="I16" s="35">
        <v>7</v>
      </c>
    </row>
    <row r="17" spans="3:9" ht="13.8" x14ac:dyDescent="0.25">
      <c r="C17" s="28" t="s">
        <v>122</v>
      </c>
      <c r="D17">
        <v>9</v>
      </c>
      <c r="H17" s="28" t="s">
        <v>121</v>
      </c>
      <c r="I17" s="35">
        <v>5</v>
      </c>
    </row>
    <row r="18" spans="3:9" ht="13.8" x14ac:dyDescent="0.25">
      <c r="C18" s="28" t="s">
        <v>130</v>
      </c>
      <c r="D18">
        <v>12</v>
      </c>
      <c r="H18" s="28" t="s">
        <v>122</v>
      </c>
      <c r="I18" s="35">
        <v>9</v>
      </c>
    </row>
    <row r="19" spans="3:9" ht="13.8" x14ac:dyDescent="0.25">
      <c r="C19" s="28" t="s">
        <v>127</v>
      </c>
      <c r="D19">
        <v>4</v>
      </c>
      <c r="H19" s="28" t="s">
        <v>123</v>
      </c>
      <c r="I19" s="35">
        <v>4</v>
      </c>
    </row>
    <row r="20" spans="3:9" ht="13.8" x14ac:dyDescent="0.25">
      <c r="C20" s="28" t="s">
        <v>121</v>
      </c>
      <c r="D20">
        <v>6</v>
      </c>
      <c r="H20" s="28" t="s">
        <v>130</v>
      </c>
      <c r="I20" s="35">
        <v>7</v>
      </c>
    </row>
    <row r="21" spans="3:9" ht="13.8" x14ac:dyDescent="0.25">
      <c r="C21" s="28" t="s">
        <v>126</v>
      </c>
      <c r="D21">
        <v>6</v>
      </c>
      <c r="H21" s="28" t="s">
        <v>126</v>
      </c>
      <c r="I21" s="35">
        <v>10</v>
      </c>
    </row>
    <row r="22" spans="3:9" ht="13.8" x14ac:dyDescent="0.25">
      <c r="C22" s="28" t="s">
        <v>131</v>
      </c>
      <c r="D22">
        <v>8</v>
      </c>
      <c r="H22" s="28" t="s">
        <v>127</v>
      </c>
      <c r="I22" s="35">
        <v>8</v>
      </c>
    </row>
    <row r="23" spans="3:9" ht="13.8" x14ac:dyDescent="0.25">
      <c r="C23" s="28" t="s">
        <v>129</v>
      </c>
      <c r="D23">
        <v>4</v>
      </c>
      <c r="H23" s="28" t="s">
        <v>128</v>
      </c>
      <c r="I23" s="35">
        <v>8</v>
      </c>
    </row>
    <row r="24" spans="3:9" ht="13.8" x14ac:dyDescent="0.25">
      <c r="C24" s="28" t="s">
        <v>123</v>
      </c>
      <c r="D24">
        <v>4</v>
      </c>
      <c r="H24" s="28" t="s">
        <v>129</v>
      </c>
      <c r="I24" s="35">
        <v>10</v>
      </c>
    </row>
    <row r="25" spans="3:9" ht="13.8" x14ac:dyDescent="0.25">
      <c r="C25" s="28" t="s">
        <v>132</v>
      </c>
      <c r="D25">
        <v>3</v>
      </c>
      <c r="H25" s="28" t="s">
        <v>131</v>
      </c>
      <c r="I25" s="35">
        <v>7</v>
      </c>
    </row>
    <row r="26" spans="3:9" ht="13.8" x14ac:dyDescent="0.25">
      <c r="C26" s="28" t="s">
        <v>128</v>
      </c>
      <c r="D26">
        <v>6</v>
      </c>
      <c r="H26" s="28" t="s">
        <v>132</v>
      </c>
      <c r="I26" s="35">
        <v>6</v>
      </c>
    </row>
    <row r="27" spans="3:9" ht="13.8" x14ac:dyDescent="0.25">
      <c r="C27" s="28" t="s">
        <v>133</v>
      </c>
      <c r="D27">
        <v>1</v>
      </c>
      <c r="H27" s="28" t="s">
        <v>125</v>
      </c>
      <c r="I27" s="35">
        <v>7</v>
      </c>
    </row>
    <row r="28" spans="3:9" ht="13.8" x14ac:dyDescent="0.25">
      <c r="C28" s="28" t="s">
        <v>134</v>
      </c>
      <c r="D28">
        <v>4</v>
      </c>
      <c r="H28" s="28" t="s">
        <v>135</v>
      </c>
      <c r="I28" s="35">
        <v>7</v>
      </c>
    </row>
    <row r="29" spans="3:9" ht="13.8" x14ac:dyDescent="0.25">
      <c r="C29" s="28" t="s">
        <v>135</v>
      </c>
      <c r="D29">
        <v>13</v>
      </c>
      <c r="H29" s="28" t="s">
        <v>134</v>
      </c>
      <c r="I29" s="35">
        <v>7</v>
      </c>
    </row>
    <row r="30" spans="3:9" ht="13.8" x14ac:dyDescent="0.25">
      <c r="C30" s="28" t="s">
        <v>136</v>
      </c>
      <c r="D30">
        <v>-1</v>
      </c>
      <c r="H30" s="28" t="s">
        <v>166</v>
      </c>
      <c r="I30" s="35">
        <v>5</v>
      </c>
    </row>
    <row r="31" spans="3:9" ht="13.8" x14ac:dyDescent="0.25">
      <c r="C31" s="28" t="s">
        <v>166</v>
      </c>
      <c r="D31">
        <v>0</v>
      </c>
      <c r="H31" s="28" t="s">
        <v>136</v>
      </c>
      <c r="I31" s="35">
        <v>9</v>
      </c>
    </row>
    <row r="32" spans="3:9" ht="13.8" x14ac:dyDescent="0.25">
      <c r="C32" s="28" t="s">
        <v>167</v>
      </c>
      <c r="D32">
        <v>1</v>
      </c>
      <c r="H32" s="28" t="s">
        <v>167</v>
      </c>
      <c r="I32" s="35">
        <v>7</v>
      </c>
    </row>
    <row r="33" spans="3:9" ht="13.8" x14ac:dyDescent="0.25">
      <c r="C33" s="28" t="s">
        <v>169</v>
      </c>
      <c r="D33">
        <v>9</v>
      </c>
      <c r="H33" s="28" t="s">
        <v>168</v>
      </c>
      <c r="I33" s="35">
        <v>8</v>
      </c>
    </row>
    <row r="34" spans="3:9" ht="13.8" x14ac:dyDescent="0.25">
      <c r="C34" s="28" t="s">
        <v>168</v>
      </c>
      <c r="D34">
        <v>2</v>
      </c>
      <c r="H34" s="28" t="s">
        <v>133</v>
      </c>
      <c r="I34" s="35">
        <v>6</v>
      </c>
    </row>
    <row r="35" spans="3:9" ht="13.8" x14ac:dyDescent="0.25">
      <c r="C35" s="28" t="s">
        <v>173</v>
      </c>
      <c r="D35">
        <v>5</v>
      </c>
      <c r="H35" s="28" t="s">
        <v>169</v>
      </c>
      <c r="I35" s="35">
        <v>6</v>
      </c>
    </row>
    <row r="36" spans="3:9" ht="13.8" x14ac:dyDescent="0.25">
      <c r="C36" s="28" t="s">
        <v>174</v>
      </c>
      <c r="D36">
        <v>3</v>
      </c>
      <c r="H36" s="28" t="s">
        <v>171</v>
      </c>
      <c r="I36" s="35">
        <v>2</v>
      </c>
    </row>
    <row r="37" spans="3:9" ht="13.8" x14ac:dyDescent="0.25">
      <c r="C37" s="28" t="s">
        <v>172</v>
      </c>
      <c r="D37">
        <v>7</v>
      </c>
      <c r="H37" s="28" t="s">
        <v>172</v>
      </c>
      <c r="I37" s="35">
        <v>9</v>
      </c>
    </row>
    <row r="38" spans="3:9" ht="13.8" x14ac:dyDescent="0.25">
      <c r="C38" s="28" t="s">
        <v>175</v>
      </c>
      <c r="D38">
        <v>5</v>
      </c>
      <c r="H38" s="28" t="s">
        <v>173</v>
      </c>
      <c r="I38" s="35">
        <v>7</v>
      </c>
    </row>
    <row r="39" spans="3:9" ht="13.8" x14ac:dyDescent="0.25">
      <c r="C39" s="28" t="s">
        <v>171</v>
      </c>
      <c r="D39">
        <v>12</v>
      </c>
      <c r="H39" s="28" t="s">
        <v>174</v>
      </c>
      <c r="I39" s="35">
        <v>9</v>
      </c>
    </row>
    <row r="40" spans="3:9" ht="13.8" x14ac:dyDescent="0.25">
      <c r="C40" s="28" t="s">
        <v>176</v>
      </c>
      <c r="D40">
        <v>7</v>
      </c>
      <c r="H40" s="28" t="s">
        <v>175</v>
      </c>
      <c r="I40" s="35">
        <v>9</v>
      </c>
    </row>
    <row r="41" spans="3:9" ht="13.8" x14ac:dyDescent="0.25">
      <c r="C41" s="28" t="s">
        <v>176</v>
      </c>
      <c r="D41">
        <v>5</v>
      </c>
      <c r="H41" s="28" t="s">
        <v>176</v>
      </c>
      <c r="I41" s="35">
        <v>6</v>
      </c>
    </row>
    <row r="42" spans="3:9" ht="13.8" x14ac:dyDescent="0.25">
      <c r="C42" s="28" t="s">
        <v>177</v>
      </c>
      <c r="D42">
        <v>8</v>
      </c>
      <c r="H42" s="28" t="s">
        <v>177</v>
      </c>
      <c r="I42" s="35">
        <v>6</v>
      </c>
    </row>
    <row r="43" spans="3:9" ht="13.8" x14ac:dyDescent="0.25">
      <c r="C43" s="28" t="s">
        <v>178</v>
      </c>
      <c r="D43">
        <v>4</v>
      </c>
      <c r="H43" s="28" t="s">
        <v>176</v>
      </c>
      <c r="I43" s="35">
        <v>6</v>
      </c>
    </row>
    <row r="44" spans="3:9" ht="13.8" x14ac:dyDescent="0.25">
      <c r="C44" s="28" t="s">
        <v>179</v>
      </c>
      <c r="D44">
        <v>6</v>
      </c>
      <c r="H44" s="28" t="s">
        <v>178</v>
      </c>
      <c r="I44" s="35">
        <v>8</v>
      </c>
    </row>
    <row r="45" spans="3:9" ht="13.8" x14ac:dyDescent="0.25">
      <c r="C45" s="28" t="s">
        <v>181</v>
      </c>
      <c r="D45">
        <v>-1</v>
      </c>
      <c r="H45" s="28" t="s">
        <v>179</v>
      </c>
      <c r="I45" s="35">
        <v>9</v>
      </c>
    </row>
    <row r="46" spans="3:9" ht="13.8" x14ac:dyDescent="0.25">
      <c r="C46" s="28" t="s">
        <v>180</v>
      </c>
      <c r="D46">
        <v>2</v>
      </c>
      <c r="H46" s="28" t="s">
        <v>180</v>
      </c>
      <c r="I46" s="35">
        <v>9</v>
      </c>
    </row>
    <row r="47" spans="3:9" ht="13.8" x14ac:dyDescent="0.25">
      <c r="C47" s="28" t="s">
        <v>182</v>
      </c>
      <c r="D47">
        <v>8</v>
      </c>
      <c r="H47" s="28" t="s">
        <v>181</v>
      </c>
      <c r="I47" s="35">
        <v>8</v>
      </c>
    </row>
    <row r="48" spans="3:9" ht="13.8" x14ac:dyDescent="0.25">
      <c r="C48" s="28" t="s">
        <v>183</v>
      </c>
      <c r="D48">
        <v>2</v>
      </c>
      <c r="H48" s="28" t="s">
        <v>182</v>
      </c>
      <c r="I48" s="35">
        <v>9</v>
      </c>
    </row>
    <row r="49" spans="3:9" ht="13.8" x14ac:dyDescent="0.25">
      <c r="C49" s="28" t="s">
        <v>184</v>
      </c>
      <c r="D49">
        <v>7</v>
      </c>
      <c r="H49" s="28" t="s">
        <v>183</v>
      </c>
      <c r="I49" s="35">
        <v>6</v>
      </c>
    </row>
    <row r="50" spans="3:9" ht="13.8" x14ac:dyDescent="0.25">
      <c r="C50" s="28" t="s">
        <v>499</v>
      </c>
      <c r="D50">
        <v>6</v>
      </c>
      <c r="H50" s="28" t="s">
        <v>184</v>
      </c>
      <c r="I50" s="35">
        <v>10</v>
      </c>
    </row>
    <row r="51" spans="3:9" ht="13.8" x14ac:dyDescent="0.25">
      <c r="C51" s="28" t="s">
        <v>187</v>
      </c>
      <c r="D51">
        <v>1</v>
      </c>
      <c r="H51" s="28" t="s">
        <v>185</v>
      </c>
      <c r="I51" s="35">
        <v>8</v>
      </c>
    </row>
    <row r="52" spans="3:9" ht="13.8" x14ac:dyDescent="0.25">
      <c r="C52" s="28" t="s">
        <v>188</v>
      </c>
      <c r="D52">
        <v>4</v>
      </c>
      <c r="H52" s="28" t="s">
        <v>186</v>
      </c>
      <c r="I52" s="35">
        <v>7</v>
      </c>
    </row>
    <row r="53" spans="3:9" ht="13.8" x14ac:dyDescent="0.25">
      <c r="C53" s="28" t="s">
        <v>189</v>
      </c>
      <c r="D53">
        <v>6</v>
      </c>
      <c r="H53" s="28" t="s">
        <v>187</v>
      </c>
      <c r="I53" s="35">
        <v>8</v>
      </c>
    </row>
    <row r="54" spans="3:9" ht="13.8" x14ac:dyDescent="0.25">
      <c r="C54" s="28" t="s">
        <v>190</v>
      </c>
      <c r="D54">
        <v>8</v>
      </c>
      <c r="H54" s="28" t="s">
        <v>188</v>
      </c>
      <c r="I54" s="35">
        <v>8</v>
      </c>
    </row>
    <row r="55" spans="3:9" ht="13.8" x14ac:dyDescent="0.25">
      <c r="C55" s="28" t="s">
        <v>191</v>
      </c>
      <c r="D55">
        <v>8</v>
      </c>
      <c r="H55" s="28" t="s">
        <v>189</v>
      </c>
      <c r="I55" s="35">
        <v>9</v>
      </c>
    </row>
    <row r="56" spans="3:9" ht="13.8" x14ac:dyDescent="0.25">
      <c r="C56" s="28" t="s">
        <v>192</v>
      </c>
      <c r="D56">
        <v>7</v>
      </c>
      <c r="H56" s="28" t="s">
        <v>190</v>
      </c>
      <c r="I56" s="35">
        <v>8</v>
      </c>
    </row>
    <row r="57" spans="3:9" ht="13.8" x14ac:dyDescent="0.25">
      <c r="C57" s="28" t="s">
        <v>194</v>
      </c>
      <c r="D57">
        <v>-1</v>
      </c>
      <c r="H57" s="28" t="s">
        <v>191</v>
      </c>
      <c r="I57" s="35">
        <v>5</v>
      </c>
    </row>
    <row r="58" spans="3:9" ht="13.8" x14ac:dyDescent="0.25">
      <c r="C58" s="28" t="s">
        <v>193</v>
      </c>
      <c r="D58">
        <v>4</v>
      </c>
      <c r="H58" s="28" t="s">
        <v>192</v>
      </c>
      <c r="I58" s="35">
        <v>7</v>
      </c>
    </row>
    <row r="59" spans="3:9" ht="13.8" x14ac:dyDescent="0.25">
      <c r="C59" s="28" t="s">
        <v>195</v>
      </c>
      <c r="D59">
        <v>2</v>
      </c>
      <c r="H59" s="28" t="s">
        <v>193</v>
      </c>
      <c r="I59" s="35">
        <v>8</v>
      </c>
    </row>
    <row r="60" spans="3:9" ht="13.8" x14ac:dyDescent="0.25">
      <c r="C60" s="28" t="s">
        <v>196</v>
      </c>
      <c r="D60">
        <v>8</v>
      </c>
      <c r="H60" s="28" t="s">
        <v>194</v>
      </c>
      <c r="I60" s="35">
        <v>9</v>
      </c>
    </row>
    <row r="61" spans="3:9" ht="13.8" x14ac:dyDescent="0.25">
      <c r="C61" s="28" t="s">
        <v>198</v>
      </c>
      <c r="D61">
        <v>8</v>
      </c>
      <c r="H61" s="28" t="s">
        <v>195</v>
      </c>
      <c r="I61" s="35">
        <v>6</v>
      </c>
    </row>
    <row r="62" spans="3:9" ht="13.8" x14ac:dyDescent="0.25">
      <c r="C62" s="28" t="s">
        <v>197</v>
      </c>
      <c r="D62">
        <v>8</v>
      </c>
      <c r="H62" s="28" t="s">
        <v>196</v>
      </c>
      <c r="I62" s="35">
        <v>8</v>
      </c>
    </row>
    <row r="63" spans="3:9" ht="13.8" x14ac:dyDescent="0.25">
      <c r="C63" s="28" t="s">
        <v>199</v>
      </c>
      <c r="D63">
        <v>6</v>
      </c>
      <c r="H63" s="28" t="s">
        <v>197</v>
      </c>
      <c r="I63" s="35">
        <v>6</v>
      </c>
    </row>
    <row r="64" spans="3:9" ht="13.8" x14ac:dyDescent="0.25">
      <c r="C64" s="28" t="s">
        <v>200</v>
      </c>
      <c r="D64">
        <v>5</v>
      </c>
      <c r="H64" s="28" t="s">
        <v>198</v>
      </c>
      <c r="I64" s="35">
        <v>8</v>
      </c>
    </row>
    <row r="65" spans="3:9" ht="13.8" x14ac:dyDescent="0.25">
      <c r="C65" s="28" t="s">
        <v>201</v>
      </c>
      <c r="D65">
        <v>3</v>
      </c>
      <c r="H65" s="28" t="s">
        <v>199</v>
      </c>
      <c r="I65" s="35">
        <v>8</v>
      </c>
    </row>
    <row r="66" spans="3:9" ht="13.8" x14ac:dyDescent="0.25">
      <c r="C66" s="28" t="s">
        <v>202</v>
      </c>
      <c r="D66">
        <v>6</v>
      </c>
      <c r="H66" s="28" t="s">
        <v>200</v>
      </c>
      <c r="I66" s="35">
        <v>7</v>
      </c>
    </row>
    <row r="67" spans="3:9" ht="13.8" x14ac:dyDescent="0.25">
      <c r="C67" s="28" t="s">
        <v>203</v>
      </c>
      <c r="D67">
        <v>6</v>
      </c>
      <c r="H67" s="28" t="s">
        <v>201</v>
      </c>
      <c r="I67" s="35">
        <v>9</v>
      </c>
    </row>
    <row r="68" spans="3:9" ht="13.8" x14ac:dyDescent="0.25">
      <c r="C68" s="28" t="s">
        <v>204</v>
      </c>
      <c r="D68">
        <v>10</v>
      </c>
      <c r="H68" s="28" t="s">
        <v>202</v>
      </c>
      <c r="I68" s="35">
        <v>9</v>
      </c>
    </row>
    <row r="69" spans="3:9" ht="13.8" x14ac:dyDescent="0.25">
      <c r="C69" s="28" t="s">
        <v>500</v>
      </c>
      <c r="D69">
        <v>11</v>
      </c>
      <c r="H69" s="28" t="s">
        <v>203</v>
      </c>
      <c r="I69" s="35">
        <v>7</v>
      </c>
    </row>
    <row r="70" spans="3:9" ht="13.8" x14ac:dyDescent="0.25">
      <c r="C70" s="28" t="s">
        <v>206</v>
      </c>
      <c r="D70">
        <v>3</v>
      </c>
      <c r="H70" s="28" t="s">
        <v>204</v>
      </c>
      <c r="I70" s="35">
        <v>9</v>
      </c>
    </row>
    <row r="71" spans="3:9" ht="13.8" x14ac:dyDescent="0.25">
      <c r="C71" s="28" t="s">
        <v>207</v>
      </c>
      <c r="D71">
        <v>-1</v>
      </c>
      <c r="H71" s="28" t="s">
        <v>205</v>
      </c>
      <c r="I71" s="35">
        <v>8</v>
      </c>
    </row>
    <row r="72" spans="3:9" ht="13.8" x14ac:dyDescent="0.25">
      <c r="C72" s="28" t="s">
        <v>208</v>
      </c>
      <c r="D72">
        <v>1</v>
      </c>
      <c r="H72" s="28" t="s">
        <v>206</v>
      </c>
      <c r="I72" s="35">
        <v>7</v>
      </c>
    </row>
    <row r="73" spans="3:9" ht="13.8" x14ac:dyDescent="0.25">
      <c r="C73" s="28" t="s">
        <v>209</v>
      </c>
      <c r="D73">
        <v>5</v>
      </c>
      <c r="H73" s="28" t="s">
        <v>207</v>
      </c>
      <c r="I73" s="35">
        <v>5</v>
      </c>
    </row>
    <row r="74" spans="3:9" ht="13.8" x14ac:dyDescent="0.25">
      <c r="C74" s="28" t="s">
        <v>210</v>
      </c>
      <c r="D74">
        <v>2</v>
      </c>
      <c r="H74" s="28" t="s">
        <v>208</v>
      </c>
      <c r="I74" s="35">
        <v>9</v>
      </c>
    </row>
    <row r="75" spans="3:9" ht="13.8" x14ac:dyDescent="0.25">
      <c r="C75" s="28" t="s">
        <v>211</v>
      </c>
      <c r="D75">
        <v>5</v>
      </c>
      <c r="H75" s="28" t="s">
        <v>209</v>
      </c>
      <c r="I75" s="35">
        <v>9</v>
      </c>
    </row>
    <row r="76" spans="3:9" ht="13.8" x14ac:dyDescent="0.25">
      <c r="C76" s="28" t="s">
        <v>212</v>
      </c>
      <c r="D76">
        <v>-1</v>
      </c>
      <c r="H76" s="28" t="s">
        <v>210</v>
      </c>
      <c r="I76" s="35">
        <v>7</v>
      </c>
    </row>
    <row r="77" spans="3:9" ht="13.8" x14ac:dyDescent="0.25">
      <c r="C77" s="28" t="s">
        <v>213</v>
      </c>
      <c r="D77">
        <v>8</v>
      </c>
      <c r="H77" s="28" t="s">
        <v>211</v>
      </c>
      <c r="I77" s="35">
        <v>7</v>
      </c>
    </row>
    <row r="78" spans="3:9" ht="13.8" x14ac:dyDescent="0.25">
      <c r="C78" s="28" t="s">
        <v>214</v>
      </c>
      <c r="D78">
        <v>4</v>
      </c>
      <c r="H78" s="28" t="s">
        <v>212</v>
      </c>
      <c r="I78" s="35">
        <v>8</v>
      </c>
    </row>
    <row r="79" spans="3:9" ht="13.8" x14ac:dyDescent="0.25">
      <c r="C79" s="28" t="s">
        <v>215</v>
      </c>
      <c r="D79">
        <v>8</v>
      </c>
      <c r="H79" s="28" t="s">
        <v>213</v>
      </c>
      <c r="I79" s="35">
        <v>8</v>
      </c>
    </row>
    <row r="80" spans="3:9" ht="13.8" x14ac:dyDescent="0.25">
      <c r="C80" s="28" t="s">
        <v>216</v>
      </c>
      <c r="D80">
        <v>3</v>
      </c>
      <c r="H80" s="28" t="s">
        <v>214</v>
      </c>
      <c r="I80" s="35">
        <v>9</v>
      </c>
    </row>
    <row r="81" spans="3:9" ht="13.8" x14ac:dyDescent="0.25">
      <c r="C81" s="28" t="s">
        <v>219</v>
      </c>
      <c r="D81">
        <v>6</v>
      </c>
      <c r="H81" s="28" t="s">
        <v>215</v>
      </c>
      <c r="I81" s="35">
        <v>9</v>
      </c>
    </row>
    <row r="82" spans="3:9" ht="13.8" x14ac:dyDescent="0.25">
      <c r="C82" s="28" t="s">
        <v>221</v>
      </c>
      <c r="D82">
        <v>0</v>
      </c>
      <c r="H82" s="28" t="s">
        <v>216</v>
      </c>
      <c r="I82" s="35">
        <v>8</v>
      </c>
    </row>
    <row r="83" spans="3:9" ht="13.8" x14ac:dyDescent="0.25">
      <c r="C83" s="28" t="s">
        <v>222</v>
      </c>
      <c r="D83">
        <v>0</v>
      </c>
      <c r="H83" s="28" t="s">
        <v>218</v>
      </c>
      <c r="I83" s="35">
        <v>5</v>
      </c>
    </row>
    <row r="84" spans="3:9" ht="13.8" x14ac:dyDescent="0.25">
      <c r="C84" s="28" t="s">
        <v>223</v>
      </c>
      <c r="D84">
        <v>6</v>
      </c>
      <c r="H84" s="28" t="s">
        <v>219</v>
      </c>
      <c r="I84" s="35">
        <v>7</v>
      </c>
    </row>
    <row r="85" spans="3:9" ht="13.8" x14ac:dyDescent="0.25">
      <c r="C85" s="28" t="s">
        <v>224</v>
      </c>
      <c r="D85">
        <v>4</v>
      </c>
      <c r="H85" s="28" t="s">
        <v>220</v>
      </c>
      <c r="I85" s="35">
        <v>7</v>
      </c>
    </row>
    <row r="86" spans="3:9" ht="13.8" x14ac:dyDescent="0.25">
      <c r="C86" s="28" t="s">
        <v>225</v>
      </c>
      <c r="D86">
        <v>5</v>
      </c>
      <c r="H86" s="28" t="s">
        <v>221</v>
      </c>
      <c r="I86" s="35">
        <v>7</v>
      </c>
    </row>
    <row r="87" spans="3:9" ht="13.8" x14ac:dyDescent="0.25">
      <c r="C87" s="28" t="s">
        <v>226</v>
      </c>
      <c r="D87">
        <v>7</v>
      </c>
      <c r="H87" s="28" t="s">
        <v>222</v>
      </c>
      <c r="I87" s="35">
        <v>8</v>
      </c>
    </row>
    <row r="88" spans="3:9" ht="13.8" x14ac:dyDescent="0.25">
      <c r="C88" s="28" t="s">
        <v>228</v>
      </c>
      <c r="D88">
        <v>5</v>
      </c>
      <c r="H88" s="28" t="s">
        <v>223</v>
      </c>
      <c r="I88" s="35">
        <v>7</v>
      </c>
    </row>
    <row r="89" spans="3:9" ht="13.8" x14ac:dyDescent="0.25">
      <c r="C89" s="28" t="s">
        <v>229</v>
      </c>
      <c r="D89">
        <v>9</v>
      </c>
      <c r="H89" s="28" t="s">
        <v>224</v>
      </c>
      <c r="I89" s="35">
        <v>6</v>
      </c>
    </row>
    <row r="90" spans="3:9" ht="13.8" x14ac:dyDescent="0.25">
      <c r="C90" s="28" t="s">
        <v>501</v>
      </c>
      <c r="D90">
        <v>9</v>
      </c>
      <c r="H90" s="28" t="s">
        <v>225</v>
      </c>
      <c r="I90" s="35">
        <v>8</v>
      </c>
    </row>
    <row r="91" spans="3:9" ht="13.8" x14ac:dyDescent="0.25">
      <c r="C91" s="28" t="s">
        <v>220</v>
      </c>
      <c r="D91">
        <v>5</v>
      </c>
      <c r="H91" s="28" t="s">
        <v>226</v>
      </c>
      <c r="I91" s="35">
        <v>5</v>
      </c>
    </row>
    <row r="92" spans="3:9" ht="13.8" x14ac:dyDescent="0.25">
      <c r="C92" s="28" t="s">
        <v>231</v>
      </c>
      <c r="D92">
        <v>3</v>
      </c>
      <c r="H92" s="28" t="s">
        <v>227</v>
      </c>
      <c r="I92" s="35">
        <v>5</v>
      </c>
    </row>
    <row r="93" spans="3:9" ht="13.8" x14ac:dyDescent="0.25">
      <c r="C93" s="28" t="s">
        <v>232</v>
      </c>
      <c r="D93">
        <v>5</v>
      </c>
      <c r="H93" s="28" t="s">
        <v>228</v>
      </c>
      <c r="I93" s="35">
        <v>8</v>
      </c>
    </row>
    <row r="94" spans="3:9" ht="13.8" x14ac:dyDescent="0.25">
      <c r="C94" s="28" t="s">
        <v>233</v>
      </c>
      <c r="D94">
        <v>7</v>
      </c>
      <c r="H94" s="28" t="s">
        <v>229</v>
      </c>
      <c r="I94" s="35">
        <v>9</v>
      </c>
    </row>
    <row r="95" spans="3:9" ht="13.8" x14ac:dyDescent="0.25">
      <c r="C95" s="28" t="s">
        <v>237</v>
      </c>
      <c r="D95">
        <v>9</v>
      </c>
      <c r="H95" s="28" t="s">
        <v>230</v>
      </c>
      <c r="I95" s="35">
        <v>7</v>
      </c>
    </row>
    <row r="96" spans="3:9" ht="13.8" x14ac:dyDescent="0.25">
      <c r="C96" s="28" t="s">
        <v>236</v>
      </c>
      <c r="D96">
        <v>9</v>
      </c>
      <c r="H96" s="28" t="s">
        <v>231</v>
      </c>
      <c r="I96" s="35">
        <v>7</v>
      </c>
    </row>
    <row r="97" spans="3:9" ht="13.8" x14ac:dyDescent="0.25">
      <c r="C97" s="28" t="s">
        <v>238</v>
      </c>
      <c r="D97">
        <v>4</v>
      </c>
      <c r="H97" s="28" t="s">
        <v>232</v>
      </c>
      <c r="I97" s="35">
        <v>6</v>
      </c>
    </row>
    <row r="98" spans="3:9" ht="13.8" x14ac:dyDescent="0.25">
      <c r="C98" s="28" t="s">
        <v>234</v>
      </c>
      <c r="D98">
        <v>6</v>
      </c>
      <c r="H98" s="28" t="s">
        <v>233</v>
      </c>
      <c r="I98" s="35">
        <v>9</v>
      </c>
    </row>
    <row r="99" spans="3:9" ht="13.8" x14ac:dyDescent="0.25">
      <c r="C99" s="28" t="s">
        <v>235</v>
      </c>
      <c r="D99">
        <v>9</v>
      </c>
      <c r="H99" s="28" t="s">
        <v>234</v>
      </c>
      <c r="I99" s="35">
        <v>9</v>
      </c>
    </row>
    <row r="100" spans="3:9" ht="13.8" x14ac:dyDescent="0.25">
      <c r="C100" s="28" t="s">
        <v>239</v>
      </c>
      <c r="D100">
        <v>6</v>
      </c>
      <c r="H100" s="28" t="s">
        <v>235</v>
      </c>
      <c r="I100" s="35">
        <v>8</v>
      </c>
    </row>
    <row r="101" spans="3:9" ht="13.8" x14ac:dyDescent="0.25">
      <c r="C101" s="28" t="s">
        <v>240</v>
      </c>
      <c r="D101">
        <v>8</v>
      </c>
      <c r="H101" s="28" t="s">
        <v>236</v>
      </c>
      <c r="I101" s="35">
        <v>8</v>
      </c>
    </row>
    <row r="102" spans="3:9" ht="13.8" x14ac:dyDescent="0.25">
      <c r="C102" s="28" t="s">
        <v>244</v>
      </c>
      <c r="D102">
        <v>5</v>
      </c>
      <c r="H102" s="28" t="s">
        <v>237</v>
      </c>
      <c r="I102" s="35">
        <v>8</v>
      </c>
    </row>
    <row r="103" spans="3:9" ht="13.8" x14ac:dyDescent="0.25">
      <c r="C103" s="28" t="s">
        <v>242</v>
      </c>
      <c r="D103">
        <v>5</v>
      </c>
      <c r="H103" s="28" t="s">
        <v>238</v>
      </c>
      <c r="I103" s="35">
        <v>9</v>
      </c>
    </row>
    <row r="104" spans="3:9" ht="13.8" x14ac:dyDescent="0.25">
      <c r="C104" s="28" t="s">
        <v>245</v>
      </c>
      <c r="D104">
        <v>6</v>
      </c>
      <c r="H104" s="28" t="s">
        <v>239</v>
      </c>
      <c r="I104" s="35">
        <v>7</v>
      </c>
    </row>
    <row r="105" spans="3:9" ht="13.8" x14ac:dyDescent="0.25">
      <c r="C105" s="28" t="s">
        <v>243</v>
      </c>
      <c r="D105">
        <v>4</v>
      </c>
      <c r="H105" s="28" t="s">
        <v>240</v>
      </c>
      <c r="I105" s="35">
        <v>8</v>
      </c>
    </row>
    <row r="106" spans="3:9" ht="13.8" x14ac:dyDescent="0.25">
      <c r="C106" s="28" t="s">
        <v>241</v>
      </c>
      <c r="D106">
        <v>3</v>
      </c>
      <c r="H106" s="28" t="s">
        <v>241</v>
      </c>
      <c r="I106" s="35">
        <v>7</v>
      </c>
    </row>
    <row r="107" spans="3:9" ht="13.8" x14ac:dyDescent="0.25">
      <c r="C107" s="28" t="s">
        <v>246</v>
      </c>
      <c r="D107">
        <v>7</v>
      </c>
      <c r="H107" s="28" t="s">
        <v>242</v>
      </c>
      <c r="I107" s="35">
        <v>9</v>
      </c>
    </row>
    <row r="108" spans="3:9" ht="13.8" x14ac:dyDescent="0.25">
      <c r="C108" s="28" t="s">
        <v>250</v>
      </c>
      <c r="D108">
        <v>7</v>
      </c>
      <c r="H108" s="28" t="s">
        <v>243</v>
      </c>
      <c r="I108" s="35">
        <v>6</v>
      </c>
    </row>
    <row r="109" spans="3:9" ht="13.8" x14ac:dyDescent="0.25">
      <c r="C109" s="28" t="s">
        <v>251</v>
      </c>
      <c r="D109">
        <v>1</v>
      </c>
      <c r="H109" s="28" t="s">
        <v>244</v>
      </c>
      <c r="I109" s="35">
        <v>9</v>
      </c>
    </row>
    <row r="110" spans="3:9" ht="13.8" x14ac:dyDescent="0.25">
      <c r="C110" s="28" t="s">
        <v>252</v>
      </c>
      <c r="D110">
        <v>4</v>
      </c>
      <c r="H110" s="28" t="s">
        <v>245</v>
      </c>
      <c r="I110" s="35">
        <v>7</v>
      </c>
    </row>
    <row r="111" spans="3:9" ht="13.8" x14ac:dyDescent="0.25">
      <c r="C111" s="28" t="s">
        <v>253</v>
      </c>
      <c r="D111">
        <v>-2</v>
      </c>
      <c r="H111" s="28" t="s">
        <v>246</v>
      </c>
      <c r="I111" s="35">
        <v>7</v>
      </c>
    </row>
    <row r="112" spans="3:9" ht="13.8" x14ac:dyDescent="0.25">
      <c r="C112" s="28" t="s">
        <v>254</v>
      </c>
      <c r="D112">
        <v>7</v>
      </c>
      <c r="H112" s="28" t="s">
        <v>247</v>
      </c>
      <c r="I112" s="35">
        <v>7</v>
      </c>
    </row>
    <row r="113" spans="3:9" ht="13.8" x14ac:dyDescent="0.25">
      <c r="C113" s="28" t="s">
        <v>255</v>
      </c>
      <c r="D113">
        <v>6</v>
      </c>
      <c r="H113" s="28" t="s">
        <v>249</v>
      </c>
      <c r="I113" s="35">
        <v>3</v>
      </c>
    </row>
    <row r="114" spans="3:9" ht="13.8" x14ac:dyDescent="0.25">
      <c r="C114" s="28" t="s">
        <v>256</v>
      </c>
      <c r="D114">
        <v>6</v>
      </c>
      <c r="H114" s="28" t="s">
        <v>250</v>
      </c>
      <c r="I114" s="35">
        <v>7</v>
      </c>
    </row>
    <row r="115" spans="3:9" ht="13.8" x14ac:dyDescent="0.25">
      <c r="C115" s="28" t="s">
        <v>260</v>
      </c>
      <c r="D115">
        <v>-1</v>
      </c>
      <c r="H115" s="28" t="s">
        <v>251</v>
      </c>
      <c r="I115" s="35">
        <v>6</v>
      </c>
    </row>
    <row r="116" spans="3:9" ht="13.8" x14ac:dyDescent="0.25">
      <c r="C116" s="28" t="s">
        <v>261</v>
      </c>
      <c r="D116">
        <v>4</v>
      </c>
      <c r="H116" s="28" t="s">
        <v>252</v>
      </c>
      <c r="I116" s="35">
        <v>7</v>
      </c>
    </row>
    <row r="117" spans="3:9" ht="13.8" x14ac:dyDescent="0.25">
      <c r="C117" s="28" t="s">
        <v>262</v>
      </c>
      <c r="D117">
        <v>7</v>
      </c>
      <c r="H117" s="28" t="s">
        <v>253</v>
      </c>
      <c r="I117" s="35">
        <v>5</v>
      </c>
    </row>
    <row r="118" spans="3:9" ht="13.8" x14ac:dyDescent="0.25">
      <c r="C118" s="28" t="s">
        <v>264</v>
      </c>
      <c r="D118">
        <v>6</v>
      </c>
      <c r="H118" s="28" t="s">
        <v>254</v>
      </c>
      <c r="I118" s="35">
        <v>7</v>
      </c>
    </row>
    <row r="119" spans="3:9" ht="13.8" x14ac:dyDescent="0.25">
      <c r="C119" s="28" t="s">
        <v>268</v>
      </c>
      <c r="D119">
        <v>1</v>
      </c>
      <c r="H119" s="28" t="s">
        <v>255</v>
      </c>
      <c r="I119" s="35">
        <v>5</v>
      </c>
    </row>
    <row r="120" spans="3:9" ht="13.8" x14ac:dyDescent="0.25">
      <c r="C120" s="28" t="s">
        <v>265</v>
      </c>
      <c r="D120">
        <v>9</v>
      </c>
      <c r="H120" s="28" t="s">
        <v>256</v>
      </c>
      <c r="I120" s="35">
        <v>7</v>
      </c>
    </row>
    <row r="121" spans="3:9" ht="13.8" x14ac:dyDescent="0.25">
      <c r="C121" s="28" t="s">
        <v>266</v>
      </c>
      <c r="D121">
        <v>3</v>
      </c>
      <c r="H121" s="28" t="s">
        <v>257</v>
      </c>
      <c r="I121" s="35">
        <v>5</v>
      </c>
    </row>
    <row r="122" spans="3:9" ht="13.8" x14ac:dyDescent="0.25">
      <c r="C122" s="28" t="s">
        <v>270</v>
      </c>
      <c r="D122">
        <v>4</v>
      </c>
      <c r="H122" s="28" t="s">
        <v>258</v>
      </c>
      <c r="I122" s="35">
        <v>5</v>
      </c>
    </row>
    <row r="123" spans="3:9" ht="13.8" x14ac:dyDescent="0.25">
      <c r="C123" s="28" t="s">
        <v>271</v>
      </c>
      <c r="D123">
        <v>6</v>
      </c>
      <c r="H123" s="28" t="s">
        <v>259</v>
      </c>
      <c r="I123" s="35">
        <v>6</v>
      </c>
    </row>
    <row r="124" spans="3:9" ht="13.8" x14ac:dyDescent="0.25">
      <c r="C124" s="28" t="s">
        <v>269</v>
      </c>
      <c r="D124">
        <v>2</v>
      </c>
      <c r="H124" s="28" t="s">
        <v>260</v>
      </c>
      <c r="I124" s="35">
        <v>7</v>
      </c>
    </row>
    <row r="125" spans="3:9" ht="13.8" x14ac:dyDescent="0.25">
      <c r="C125" s="28" t="s">
        <v>273</v>
      </c>
      <c r="D125">
        <v>7</v>
      </c>
      <c r="H125" s="28" t="s">
        <v>261</v>
      </c>
      <c r="I125" s="35">
        <v>6</v>
      </c>
    </row>
    <row r="126" spans="3:9" ht="13.8" x14ac:dyDescent="0.25">
      <c r="C126" s="28" t="s">
        <v>274</v>
      </c>
      <c r="D126">
        <v>1</v>
      </c>
      <c r="H126" s="28" t="s">
        <v>262</v>
      </c>
      <c r="I126" s="35">
        <v>8</v>
      </c>
    </row>
    <row r="127" spans="3:9" ht="13.8" x14ac:dyDescent="0.25">
      <c r="C127" s="28" t="s">
        <v>503</v>
      </c>
      <c r="D127">
        <v>9</v>
      </c>
      <c r="H127" s="28" t="s">
        <v>263</v>
      </c>
      <c r="I127" s="35">
        <v>6</v>
      </c>
    </row>
    <row r="128" spans="3:9" ht="13.8" x14ac:dyDescent="0.25">
      <c r="C128" s="28" t="s">
        <v>272</v>
      </c>
      <c r="D128">
        <v>10</v>
      </c>
      <c r="H128" s="28" t="s">
        <v>264</v>
      </c>
      <c r="I128" s="35">
        <v>9</v>
      </c>
    </row>
    <row r="129" spans="3:9" ht="13.8" x14ac:dyDescent="0.25">
      <c r="C129" s="28" t="s">
        <v>504</v>
      </c>
      <c r="D129">
        <v>2</v>
      </c>
      <c r="H129" s="28" t="s">
        <v>265</v>
      </c>
      <c r="I129" s="35">
        <v>7</v>
      </c>
    </row>
    <row r="130" spans="3:9" ht="13.8" x14ac:dyDescent="0.25">
      <c r="C130" s="28" t="s">
        <v>278</v>
      </c>
      <c r="D130">
        <v>5</v>
      </c>
      <c r="H130" s="28" t="s">
        <v>266</v>
      </c>
      <c r="I130" s="35">
        <v>8</v>
      </c>
    </row>
    <row r="131" spans="3:9" ht="13.8" x14ac:dyDescent="0.25">
      <c r="C131" s="28" t="s">
        <v>279</v>
      </c>
      <c r="D131">
        <v>5</v>
      </c>
      <c r="H131" s="28" t="s">
        <v>267</v>
      </c>
      <c r="I131" s="35">
        <v>9</v>
      </c>
    </row>
    <row r="132" spans="3:9" ht="13.8" x14ac:dyDescent="0.25">
      <c r="C132" s="28" t="s">
        <v>281</v>
      </c>
      <c r="D132">
        <v>5</v>
      </c>
      <c r="H132" s="28" t="s">
        <v>268</v>
      </c>
      <c r="I132" s="35">
        <v>7</v>
      </c>
    </row>
    <row r="133" spans="3:9" ht="13.8" x14ac:dyDescent="0.25">
      <c r="C133" s="28" t="s">
        <v>288</v>
      </c>
      <c r="D133">
        <v>3</v>
      </c>
      <c r="H133" s="28" t="s">
        <v>269</v>
      </c>
      <c r="I133" s="35">
        <v>10</v>
      </c>
    </row>
    <row r="134" spans="3:9" ht="13.8" x14ac:dyDescent="0.25">
      <c r="C134" s="28" t="s">
        <v>289</v>
      </c>
      <c r="D134">
        <v>6</v>
      </c>
      <c r="H134" s="28" t="s">
        <v>270</v>
      </c>
      <c r="I134" s="35">
        <v>8</v>
      </c>
    </row>
    <row r="135" spans="3:9" ht="13.8" x14ac:dyDescent="0.25">
      <c r="C135" s="28" t="s">
        <v>291</v>
      </c>
      <c r="D135">
        <v>6</v>
      </c>
      <c r="H135" s="28" t="s">
        <v>271</v>
      </c>
      <c r="I135" s="35">
        <v>9</v>
      </c>
    </row>
    <row r="136" spans="3:9" ht="13.8" x14ac:dyDescent="0.25">
      <c r="C136" s="28" t="s">
        <v>292</v>
      </c>
      <c r="D136">
        <v>3</v>
      </c>
      <c r="H136" s="28" t="s">
        <v>272</v>
      </c>
      <c r="I136" s="35">
        <v>8</v>
      </c>
    </row>
    <row r="137" spans="3:9" ht="13.8" x14ac:dyDescent="0.25">
      <c r="C137" s="28" t="s">
        <v>293</v>
      </c>
      <c r="D137">
        <v>6</v>
      </c>
      <c r="H137" s="28" t="s">
        <v>273</v>
      </c>
      <c r="I137" s="35">
        <v>8</v>
      </c>
    </row>
    <row r="138" spans="3:9" ht="13.8" x14ac:dyDescent="0.25">
      <c r="C138" s="28" t="s">
        <v>296</v>
      </c>
      <c r="D138">
        <v>6</v>
      </c>
      <c r="H138" s="28" t="s">
        <v>274</v>
      </c>
      <c r="I138" s="35">
        <v>8</v>
      </c>
    </row>
    <row r="139" spans="3:9" ht="13.8" x14ac:dyDescent="0.25">
      <c r="C139" s="28" t="s">
        <v>297</v>
      </c>
      <c r="D139">
        <v>6</v>
      </c>
      <c r="H139" s="28" t="s">
        <v>275</v>
      </c>
      <c r="I139" s="35">
        <v>6</v>
      </c>
    </row>
    <row r="140" spans="3:9" ht="13.8" x14ac:dyDescent="0.25">
      <c r="C140" s="28" t="s">
        <v>298</v>
      </c>
      <c r="D140">
        <v>4</v>
      </c>
      <c r="H140" s="28" t="s">
        <v>277</v>
      </c>
      <c r="I140" s="35">
        <v>3</v>
      </c>
    </row>
    <row r="141" spans="3:9" ht="13.8" x14ac:dyDescent="0.25">
      <c r="C141" s="28" t="s">
        <v>299</v>
      </c>
      <c r="D141">
        <v>3</v>
      </c>
      <c r="H141" s="28" t="s">
        <v>278</v>
      </c>
      <c r="I141" s="35">
        <v>9</v>
      </c>
    </row>
    <row r="142" spans="3:9" ht="13.8" x14ac:dyDescent="0.25">
      <c r="C142" s="28" t="s">
        <v>300</v>
      </c>
      <c r="D142">
        <v>5</v>
      </c>
      <c r="H142" s="28" t="s">
        <v>279</v>
      </c>
      <c r="I142" s="35">
        <v>4</v>
      </c>
    </row>
    <row r="143" spans="3:9" ht="13.8" x14ac:dyDescent="0.25">
      <c r="C143" s="28" t="s">
        <v>301</v>
      </c>
      <c r="D143">
        <v>3</v>
      </c>
      <c r="H143" s="28" t="s">
        <v>280</v>
      </c>
      <c r="I143" s="35">
        <v>9</v>
      </c>
    </row>
    <row r="144" spans="3:9" ht="13.8" x14ac:dyDescent="0.25">
      <c r="C144" s="28" t="s">
        <v>303</v>
      </c>
      <c r="D144">
        <v>9</v>
      </c>
      <c r="H144" s="28" t="s">
        <v>281</v>
      </c>
      <c r="I144" s="35">
        <v>9</v>
      </c>
    </row>
    <row r="145" spans="3:9" ht="13.8" x14ac:dyDescent="0.25">
      <c r="C145" s="28" t="s">
        <v>304</v>
      </c>
      <c r="D145">
        <v>9</v>
      </c>
      <c r="H145" s="28" t="s">
        <v>283</v>
      </c>
      <c r="I145" s="35">
        <v>2</v>
      </c>
    </row>
    <row r="146" spans="3:9" ht="13.8" x14ac:dyDescent="0.25">
      <c r="C146" s="28" t="s">
        <v>305</v>
      </c>
      <c r="D146">
        <v>6</v>
      </c>
      <c r="H146" s="28" t="s">
        <v>284</v>
      </c>
      <c r="I146" s="35">
        <v>5</v>
      </c>
    </row>
    <row r="147" spans="3:9" ht="13.8" x14ac:dyDescent="0.25">
      <c r="C147" s="28" t="s">
        <v>306</v>
      </c>
      <c r="D147">
        <v>6</v>
      </c>
      <c r="H147" s="28" t="s">
        <v>285</v>
      </c>
      <c r="I147" s="35">
        <v>-2</v>
      </c>
    </row>
    <row r="148" spans="3:9" ht="13.8" x14ac:dyDescent="0.25">
      <c r="C148" s="28" t="s">
        <v>307</v>
      </c>
      <c r="D148">
        <v>1</v>
      </c>
      <c r="H148" s="28" t="s">
        <v>286</v>
      </c>
      <c r="I148" s="35">
        <v>8</v>
      </c>
    </row>
    <row r="149" spans="3:9" ht="13.8" x14ac:dyDescent="0.25">
      <c r="C149" s="28" t="s">
        <v>308</v>
      </c>
      <c r="D149">
        <v>7</v>
      </c>
      <c r="H149" s="28" t="s">
        <v>287</v>
      </c>
      <c r="I149" s="35">
        <v>7</v>
      </c>
    </row>
    <row r="150" spans="3:9" ht="13.8" x14ac:dyDescent="0.25">
      <c r="C150" s="28" t="s">
        <v>505</v>
      </c>
      <c r="D150">
        <v>1</v>
      </c>
      <c r="H150" s="28" t="s">
        <v>288</v>
      </c>
      <c r="I150" s="35">
        <v>7</v>
      </c>
    </row>
    <row r="151" spans="3:9" ht="13.8" x14ac:dyDescent="0.25">
      <c r="C151" s="28" t="s">
        <v>310</v>
      </c>
      <c r="D151">
        <v>3</v>
      </c>
      <c r="H151" s="28" t="s">
        <v>289</v>
      </c>
      <c r="I151" s="35">
        <v>7</v>
      </c>
    </row>
    <row r="152" spans="3:9" ht="13.8" x14ac:dyDescent="0.25">
      <c r="C152" s="28" t="s">
        <v>311</v>
      </c>
      <c r="D152">
        <v>6</v>
      </c>
      <c r="H152" s="28" t="s">
        <v>290</v>
      </c>
      <c r="I152" s="35">
        <v>3</v>
      </c>
    </row>
    <row r="153" spans="3:9" ht="13.8" x14ac:dyDescent="0.25">
      <c r="C153" s="28" t="s">
        <v>312</v>
      </c>
      <c r="D153">
        <v>3</v>
      </c>
      <c r="H153" s="28" t="s">
        <v>291</v>
      </c>
      <c r="I153" s="35">
        <v>7</v>
      </c>
    </row>
    <row r="154" spans="3:9" ht="13.8" x14ac:dyDescent="0.25">
      <c r="C154" s="28" t="s">
        <v>313</v>
      </c>
      <c r="D154">
        <v>-2</v>
      </c>
      <c r="H154" s="28" t="s">
        <v>292</v>
      </c>
      <c r="I154" s="35">
        <v>7</v>
      </c>
    </row>
    <row r="155" spans="3:9" ht="13.8" x14ac:dyDescent="0.25">
      <c r="C155" s="28" t="s">
        <v>314</v>
      </c>
      <c r="D155">
        <v>-2</v>
      </c>
      <c r="H155" s="28" t="s">
        <v>293</v>
      </c>
      <c r="I155" s="35">
        <v>7</v>
      </c>
    </row>
    <row r="156" spans="3:9" ht="13.8" x14ac:dyDescent="0.25">
      <c r="C156" s="28" t="s">
        <v>315</v>
      </c>
      <c r="D156">
        <v>2</v>
      </c>
      <c r="H156" s="28" t="s">
        <v>294</v>
      </c>
      <c r="I156" s="35">
        <v>9</v>
      </c>
    </row>
    <row r="157" spans="3:9" ht="13.8" x14ac:dyDescent="0.25">
      <c r="C157" s="28" t="s">
        <v>316</v>
      </c>
      <c r="D157">
        <v>5</v>
      </c>
      <c r="H157" s="28" t="s">
        <v>295</v>
      </c>
      <c r="I157" s="35">
        <v>8</v>
      </c>
    </row>
    <row r="158" spans="3:9" ht="13.8" x14ac:dyDescent="0.25">
      <c r="C158" s="28" t="s">
        <v>317</v>
      </c>
      <c r="D158">
        <v>0</v>
      </c>
      <c r="H158" s="28" t="s">
        <v>296</v>
      </c>
      <c r="I158" s="35">
        <v>8</v>
      </c>
    </row>
    <row r="159" spans="3:9" ht="13.8" x14ac:dyDescent="0.25">
      <c r="C159" s="28" t="s">
        <v>318</v>
      </c>
      <c r="D159">
        <v>9</v>
      </c>
      <c r="H159" s="28" t="s">
        <v>297</v>
      </c>
      <c r="I159" s="35">
        <v>7</v>
      </c>
    </row>
    <row r="160" spans="3:9" ht="13.8" x14ac:dyDescent="0.25">
      <c r="C160" s="28" t="s">
        <v>319</v>
      </c>
      <c r="D160">
        <v>10</v>
      </c>
      <c r="H160" s="28" t="s">
        <v>298</v>
      </c>
      <c r="I160" s="35">
        <v>7</v>
      </c>
    </row>
    <row r="161" spans="3:9" ht="13.8" x14ac:dyDescent="0.25">
      <c r="C161" s="28" t="s">
        <v>320</v>
      </c>
      <c r="D161">
        <v>2</v>
      </c>
      <c r="H161" s="28" t="s">
        <v>299</v>
      </c>
      <c r="I161" s="35">
        <v>7</v>
      </c>
    </row>
    <row r="162" spans="3:9" ht="13.8" x14ac:dyDescent="0.25">
      <c r="C162" s="28" t="s">
        <v>321</v>
      </c>
      <c r="D162">
        <v>1</v>
      </c>
      <c r="H162" s="28" t="s">
        <v>300</v>
      </c>
      <c r="I162" s="35">
        <v>9</v>
      </c>
    </row>
    <row r="163" spans="3:9" ht="13.8" x14ac:dyDescent="0.25">
      <c r="C163" s="28" t="s">
        <v>322</v>
      </c>
      <c r="D163">
        <v>5</v>
      </c>
      <c r="H163" s="28" t="s">
        <v>301</v>
      </c>
      <c r="I163" s="35">
        <v>4</v>
      </c>
    </row>
    <row r="164" spans="3:9" ht="13.8" x14ac:dyDescent="0.25">
      <c r="C164" s="28" t="s">
        <v>324</v>
      </c>
      <c r="D164">
        <v>5</v>
      </c>
      <c r="H164" s="28" t="s">
        <v>302</v>
      </c>
      <c r="I164" s="35">
        <v>3</v>
      </c>
    </row>
    <row r="165" spans="3:9" ht="13.8" x14ac:dyDescent="0.25">
      <c r="C165" s="28" t="s">
        <v>323</v>
      </c>
      <c r="D165">
        <v>-2</v>
      </c>
      <c r="H165" s="28" t="s">
        <v>303</v>
      </c>
      <c r="I165" s="35">
        <v>9</v>
      </c>
    </row>
    <row r="166" spans="3:9" ht="13.8" x14ac:dyDescent="0.25">
      <c r="C166" s="28" t="s">
        <v>325</v>
      </c>
      <c r="D166">
        <v>-4</v>
      </c>
      <c r="H166" s="28" t="s">
        <v>304</v>
      </c>
      <c r="I166" s="35">
        <v>5</v>
      </c>
    </row>
    <row r="167" spans="3:9" ht="13.8" x14ac:dyDescent="0.25">
      <c r="C167" s="28" t="s">
        <v>327</v>
      </c>
      <c r="D167">
        <v>0</v>
      </c>
      <c r="H167" s="28" t="s">
        <v>305</v>
      </c>
      <c r="I167" s="35">
        <v>7</v>
      </c>
    </row>
    <row r="168" spans="3:9" ht="13.8" x14ac:dyDescent="0.25">
      <c r="C168" s="28" t="s">
        <v>326</v>
      </c>
      <c r="D168">
        <v>1</v>
      </c>
      <c r="H168" s="28" t="s">
        <v>306</v>
      </c>
      <c r="I168" s="35">
        <v>7</v>
      </c>
    </row>
    <row r="169" spans="3:9" ht="13.8" x14ac:dyDescent="0.25">
      <c r="C169" s="28" t="s">
        <v>333</v>
      </c>
      <c r="D169">
        <v>6</v>
      </c>
      <c r="H169" s="28" t="s">
        <v>307</v>
      </c>
      <c r="I169" s="35">
        <v>6</v>
      </c>
    </row>
    <row r="170" spans="3:9" ht="13.8" x14ac:dyDescent="0.25">
      <c r="C170" s="28" t="s">
        <v>328</v>
      </c>
      <c r="D170">
        <v>4</v>
      </c>
      <c r="H170" s="28" t="s">
        <v>308</v>
      </c>
      <c r="I170" s="35">
        <v>8</v>
      </c>
    </row>
    <row r="171" spans="3:9" ht="13.8" x14ac:dyDescent="0.25">
      <c r="C171" s="28" t="s">
        <v>331</v>
      </c>
      <c r="D171">
        <v>-1</v>
      </c>
      <c r="H171" s="28" t="s">
        <v>309</v>
      </c>
      <c r="I171" s="35">
        <v>9</v>
      </c>
    </row>
    <row r="172" spans="3:9" ht="13.8" x14ac:dyDescent="0.25">
      <c r="C172" s="28" t="s">
        <v>332</v>
      </c>
      <c r="D172">
        <v>13</v>
      </c>
      <c r="H172" s="28" t="s">
        <v>310</v>
      </c>
      <c r="I172" s="35">
        <v>9</v>
      </c>
    </row>
    <row r="173" spans="3:9" ht="13.8" x14ac:dyDescent="0.25">
      <c r="C173" s="28" t="s">
        <v>335</v>
      </c>
      <c r="D173">
        <v>3</v>
      </c>
      <c r="H173" s="28" t="s">
        <v>311</v>
      </c>
      <c r="I173" s="35">
        <v>6</v>
      </c>
    </row>
    <row r="174" spans="3:9" ht="13.8" x14ac:dyDescent="0.25">
      <c r="C174" s="28" t="s">
        <v>329</v>
      </c>
      <c r="D174">
        <v>9</v>
      </c>
      <c r="H174" s="28" t="s">
        <v>312</v>
      </c>
      <c r="I174" s="35">
        <v>8</v>
      </c>
    </row>
    <row r="175" spans="3:9" ht="13.8" x14ac:dyDescent="0.25">
      <c r="C175" s="28" t="s">
        <v>336</v>
      </c>
      <c r="D175">
        <v>1</v>
      </c>
      <c r="H175" s="28" t="s">
        <v>313</v>
      </c>
      <c r="I175" s="35">
        <v>8</v>
      </c>
    </row>
    <row r="176" spans="3:9" ht="13.8" x14ac:dyDescent="0.25">
      <c r="C176" s="28" t="s">
        <v>338</v>
      </c>
      <c r="D176">
        <v>6</v>
      </c>
      <c r="H176" s="28" t="s">
        <v>314</v>
      </c>
      <c r="I176" s="35">
        <v>6</v>
      </c>
    </row>
    <row r="177" spans="3:9" ht="13.8" x14ac:dyDescent="0.25">
      <c r="C177" s="28" t="s">
        <v>343</v>
      </c>
      <c r="D177">
        <v>6</v>
      </c>
      <c r="H177" s="28" t="s">
        <v>315</v>
      </c>
      <c r="I177" s="35">
        <v>7</v>
      </c>
    </row>
    <row r="178" spans="3:9" ht="13.8" x14ac:dyDescent="0.25">
      <c r="C178" s="28" t="s">
        <v>339</v>
      </c>
      <c r="D178">
        <v>1</v>
      </c>
      <c r="H178" s="28" t="s">
        <v>316</v>
      </c>
      <c r="I178" s="35">
        <v>9</v>
      </c>
    </row>
    <row r="179" spans="3:9" ht="13.8" x14ac:dyDescent="0.25">
      <c r="C179" s="28" t="s">
        <v>340</v>
      </c>
      <c r="D179">
        <v>-5</v>
      </c>
      <c r="H179" s="28" t="s">
        <v>317</v>
      </c>
      <c r="I179" s="35">
        <v>7</v>
      </c>
    </row>
    <row r="180" spans="3:9" ht="13.8" x14ac:dyDescent="0.25">
      <c r="C180" s="28" t="s">
        <v>341</v>
      </c>
      <c r="D180">
        <v>5</v>
      </c>
      <c r="H180" s="28" t="s">
        <v>318</v>
      </c>
      <c r="I180" s="35">
        <v>8</v>
      </c>
    </row>
    <row r="181" spans="3:9" ht="13.8" x14ac:dyDescent="0.25">
      <c r="C181" s="28" t="s">
        <v>342</v>
      </c>
      <c r="D181">
        <v>3</v>
      </c>
      <c r="H181" s="28" t="s">
        <v>319</v>
      </c>
      <c r="I181" s="35">
        <v>5</v>
      </c>
    </row>
    <row r="182" spans="3:9" ht="13.8" x14ac:dyDescent="0.25">
      <c r="C182" s="28" t="s">
        <v>337</v>
      </c>
      <c r="D182">
        <v>5</v>
      </c>
      <c r="H182" s="28" t="s">
        <v>320</v>
      </c>
      <c r="I182" s="35">
        <v>7</v>
      </c>
    </row>
    <row r="183" spans="3:9" ht="13.8" x14ac:dyDescent="0.25">
      <c r="C183" s="28" t="s">
        <v>334</v>
      </c>
      <c r="D183">
        <v>2</v>
      </c>
      <c r="H183" s="28" t="s">
        <v>321</v>
      </c>
      <c r="I183" s="35">
        <v>8</v>
      </c>
    </row>
    <row r="184" spans="3:9" ht="13.8" x14ac:dyDescent="0.25">
      <c r="C184" s="28" t="s">
        <v>344</v>
      </c>
      <c r="D184">
        <v>8</v>
      </c>
      <c r="H184" s="28" t="s">
        <v>322</v>
      </c>
      <c r="I184" s="35">
        <v>5</v>
      </c>
    </row>
    <row r="185" spans="3:9" ht="13.8" x14ac:dyDescent="0.25">
      <c r="C185" s="28" t="s">
        <v>345</v>
      </c>
      <c r="D185">
        <v>5</v>
      </c>
      <c r="H185" s="28" t="s">
        <v>322</v>
      </c>
      <c r="I185" s="35">
        <v>5</v>
      </c>
    </row>
    <row r="186" spans="3:9" ht="13.8" x14ac:dyDescent="0.25">
      <c r="C186" s="28" t="s">
        <v>330</v>
      </c>
      <c r="D186">
        <v>3</v>
      </c>
      <c r="H186" s="28" t="s">
        <v>323</v>
      </c>
      <c r="I186" s="35">
        <v>7</v>
      </c>
    </row>
    <row r="187" spans="3:9" ht="13.8" x14ac:dyDescent="0.25">
      <c r="C187" s="28" t="s">
        <v>506</v>
      </c>
      <c r="D187">
        <v>1</v>
      </c>
      <c r="H187" s="28" t="s">
        <v>324</v>
      </c>
      <c r="I187" s="35">
        <v>5</v>
      </c>
    </row>
    <row r="188" spans="3:9" ht="13.8" x14ac:dyDescent="0.25">
      <c r="C188" s="28" t="s">
        <v>347</v>
      </c>
      <c r="D188">
        <v>2</v>
      </c>
      <c r="H188" s="28" t="s">
        <v>325</v>
      </c>
      <c r="I188" s="35">
        <v>8</v>
      </c>
    </row>
    <row r="189" spans="3:9" ht="13.8" x14ac:dyDescent="0.25">
      <c r="C189" s="28" t="s">
        <v>346</v>
      </c>
      <c r="D189">
        <v>9</v>
      </c>
      <c r="H189" s="28" t="s">
        <v>326</v>
      </c>
      <c r="I189" s="35">
        <v>8</v>
      </c>
    </row>
    <row r="190" spans="3:9" ht="13.8" x14ac:dyDescent="0.25">
      <c r="C190" s="28" t="s">
        <v>350</v>
      </c>
      <c r="D190">
        <v>2</v>
      </c>
      <c r="H190" s="28" t="s">
        <v>327</v>
      </c>
      <c r="I190" s="35">
        <v>7</v>
      </c>
    </row>
    <row r="191" spans="3:9" ht="13.8" x14ac:dyDescent="0.25">
      <c r="C191" s="28" t="s">
        <v>349</v>
      </c>
      <c r="D191">
        <v>4</v>
      </c>
      <c r="H191" s="28" t="s">
        <v>328</v>
      </c>
      <c r="I191" s="35">
        <v>5</v>
      </c>
    </row>
    <row r="192" spans="3:9" ht="13.8" x14ac:dyDescent="0.25">
      <c r="C192" s="28" t="s">
        <v>355</v>
      </c>
      <c r="D192">
        <v>4</v>
      </c>
      <c r="H192" s="28" t="s">
        <v>329</v>
      </c>
      <c r="I192" s="35">
        <v>7</v>
      </c>
    </row>
    <row r="193" spans="3:9" ht="13.8" x14ac:dyDescent="0.25">
      <c r="C193" s="28" t="s">
        <v>351</v>
      </c>
      <c r="D193">
        <v>5</v>
      </c>
      <c r="H193" s="28" t="s">
        <v>330</v>
      </c>
      <c r="I193" s="35">
        <v>9</v>
      </c>
    </row>
    <row r="194" spans="3:9" ht="13.8" x14ac:dyDescent="0.25">
      <c r="C194" s="28" t="s">
        <v>353</v>
      </c>
      <c r="D194">
        <v>4</v>
      </c>
      <c r="H194" s="28" t="s">
        <v>331</v>
      </c>
      <c r="I194" s="35">
        <v>7</v>
      </c>
    </row>
    <row r="195" spans="3:9" ht="13.8" x14ac:dyDescent="0.25">
      <c r="C195" s="28" t="s">
        <v>356</v>
      </c>
      <c r="D195">
        <v>7</v>
      </c>
      <c r="H195" s="28" t="s">
        <v>332</v>
      </c>
      <c r="I195" s="35">
        <v>10</v>
      </c>
    </row>
    <row r="196" spans="3:9" ht="13.8" x14ac:dyDescent="0.25">
      <c r="C196" s="28" t="s">
        <v>354</v>
      </c>
      <c r="D196">
        <v>1</v>
      </c>
      <c r="H196" s="28" t="s">
        <v>333</v>
      </c>
      <c r="I196" s="35">
        <v>8</v>
      </c>
    </row>
    <row r="197" spans="3:9" ht="13.8" x14ac:dyDescent="0.25">
      <c r="C197" s="28" t="s">
        <v>357</v>
      </c>
      <c r="D197">
        <v>1</v>
      </c>
      <c r="H197" s="28" t="s">
        <v>334</v>
      </c>
      <c r="I197" s="35">
        <v>6</v>
      </c>
    </row>
    <row r="198" spans="3:9" ht="13.8" x14ac:dyDescent="0.25">
      <c r="C198" s="28" t="s">
        <v>358</v>
      </c>
      <c r="D198">
        <v>7</v>
      </c>
      <c r="H198" s="28" t="s">
        <v>335</v>
      </c>
      <c r="I198" s="35">
        <v>7</v>
      </c>
    </row>
    <row r="199" spans="3:9" ht="13.8" x14ac:dyDescent="0.25">
      <c r="C199" s="28" t="s">
        <v>360</v>
      </c>
      <c r="D199">
        <v>7</v>
      </c>
      <c r="H199" s="28" t="s">
        <v>336</v>
      </c>
      <c r="I199" s="35">
        <v>7</v>
      </c>
    </row>
    <row r="200" spans="3:9" ht="13.8" x14ac:dyDescent="0.25">
      <c r="C200" s="28" t="s">
        <v>359</v>
      </c>
      <c r="D200">
        <v>6</v>
      </c>
      <c r="H200" s="28" t="s">
        <v>337</v>
      </c>
      <c r="I200" s="35">
        <v>9</v>
      </c>
    </row>
    <row r="201" spans="3:9" ht="13.8" x14ac:dyDescent="0.25">
      <c r="C201" s="28" t="s">
        <v>361</v>
      </c>
      <c r="D201">
        <v>4</v>
      </c>
      <c r="H201" s="28" t="s">
        <v>338</v>
      </c>
      <c r="I201" s="35">
        <v>9</v>
      </c>
    </row>
    <row r="202" spans="3:9" ht="13.8" x14ac:dyDescent="0.25">
      <c r="C202" s="28" t="s">
        <v>362</v>
      </c>
      <c r="D202">
        <v>6</v>
      </c>
      <c r="H202" s="28" t="s">
        <v>339</v>
      </c>
      <c r="I202" s="35">
        <v>8</v>
      </c>
    </row>
    <row r="203" spans="3:9" ht="13.8" x14ac:dyDescent="0.25">
      <c r="C203" s="28" t="s">
        <v>363</v>
      </c>
      <c r="D203">
        <v>2</v>
      </c>
      <c r="H203" s="28" t="s">
        <v>340</v>
      </c>
      <c r="I203" s="35">
        <v>7</v>
      </c>
    </row>
    <row r="204" spans="3:9" ht="13.8" x14ac:dyDescent="0.25">
      <c r="C204" s="28" t="s">
        <v>364</v>
      </c>
      <c r="D204">
        <v>3</v>
      </c>
      <c r="H204" s="28" t="s">
        <v>341</v>
      </c>
      <c r="I204" s="35">
        <v>8</v>
      </c>
    </row>
    <row r="205" spans="3:9" ht="13.8" x14ac:dyDescent="0.25">
      <c r="C205" s="28" t="s">
        <v>509</v>
      </c>
      <c r="D205">
        <v>7</v>
      </c>
      <c r="H205" s="28" t="s">
        <v>342</v>
      </c>
      <c r="I205" s="35">
        <v>8</v>
      </c>
    </row>
    <row r="206" spans="3:9" ht="13.8" x14ac:dyDescent="0.25">
      <c r="C206" s="28" t="s">
        <v>366</v>
      </c>
      <c r="D206">
        <v>-3</v>
      </c>
      <c r="H206" s="28" t="s">
        <v>343</v>
      </c>
      <c r="I206" s="35">
        <v>7</v>
      </c>
    </row>
    <row r="207" spans="3:9" ht="13.8" x14ac:dyDescent="0.25">
      <c r="C207" s="28" t="s">
        <v>367</v>
      </c>
      <c r="D207">
        <v>9</v>
      </c>
      <c r="H207" s="28" t="s">
        <v>344</v>
      </c>
      <c r="I207" s="35">
        <v>9</v>
      </c>
    </row>
    <row r="208" spans="3:9" ht="13.8" x14ac:dyDescent="0.25">
      <c r="C208" s="28" t="s">
        <v>510</v>
      </c>
      <c r="D208">
        <v>2</v>
      </c>
      <c r="H208" s="28" t="s">
        <v>345</v>
      </c>
      <c r="I208" s="35">
        <v>8</v>
      </c>
    </row>
    <row r="209" spans="3:9" ht="13.8" x14ac:dyDescent="0.25">
      <c r="C209" s="28" t="s">
        <v>369</v>
      </c>
      <c r="D209">
        <v>3</v>
      </c>
      <c r="H209" s="28" t="s">
        <v>346</v>
      </c>
      <c r="I209" s="35">
        <v>9</v>
      </c>
    </row>
    <row r="210" spans="3:9" ht="13.8" x14ac:dyDescent="0.25">
      <c r="C210" s="28" t="s">
        <v>370</v>
      </c>
      <c r="D210">
        <v>0</v>
      </c>
      <c r="H210" s="28" t="s">
        <v>347</v>
      </c>
      <c r="I210" s="35">
        <v>9</v>
      </c>
    </row>
    <row r="211" spans="3:9" ht="13.8" x14ac:dyDescent="0.25">
      <c r="C211" s="28" t="s">
        <v>371</v>
      </c>
      <c r="D211">
        <v>-3</v>
      </c>
      <c r="H211" s="28" t="s">
        <v>348</v>
      </c>
      <c r="I211" s="35">
        <v>7</v>
      </c>
    </row>
    <row r="212" spans="3:9" ht="13.8" x14ac:dyDescent="0.25">
      <c r="C212" s="28" t="s">
        <v>372</v>
      </c>
      <c r="D212">
        <v>7</v>
      </c>
      <c r="H212" s="28" t="s">
        <v>349</v>
      </c>
      <c r="I212" s="35">
        <v>9</v>
      </c>
    </row>
    <row r="213" spans="3:9" ht="13.8" x14ac:dyDescent="0.25">
      <c r="C213" s="28" t="s">
        <v>373</v>
      </c>
      <c r="D213">
        <v>4</v>
      </c>
      <c r="H213" s="28" t="s">
        <v>350</v>
      </c>
      <c r="I213" s="35">
        <v>6</v>
      </c>
    </row>
    <row r="214" spans="3:9" ht="13.8" x14ac:dyDescent="0.25">
      <c r="C214" s="28" t="s">
        <v>374</v>
      </c>
      <c r="D214">
        <v>8</v>
      </c>
      <c r="H214" s="28" t="s">
        <v>351</v>
      </c>
      <c r="I214" s="35">
        <v>8</v>
      </c>
    </row>
    <row r="215" spans="3:9" ht="13.8" x14ac:dyDescent="0.25">
      <c r="C215" s="28" t="s">
        <v>375</v>
      </c>
      <c r="D215">
        <v>5</v>
      </c>
      <c r="H215" s="28" t="s">
        <v>352</v>
      </c>
      <c r="I215" s="35">
        <v>9</v>
      </c>
    </row>
    <row r="216" spans="3:9" ht="13.8" x14ac:dyDescent="0.25">
      <c r="C216" s="28" t="s">
        <v>376</v>
      </c>
      <c r="D216">
        <v>1</v>
      </c>
      <c r="H216" s="28" t="s">
        <v>353</v>
      </c>
      <c r="I216" s="35">
        <v>5</v>
      </c>
    </row>
    <row r="217" spans="3:9" ht="13.8" x14ac:dyDescent="0.25">
      <c r="C217" s="28" t="s">
        <v>377</v>
      </c>
      <c r="D217">
        <v>3</v>
      </c>
      <c r="H217" s="28" t="s">
        <v>354</v>
      </c>
      <c r="I217" s="35">
        <v>7</v>
      </c>
    </row>
    <row r="218" spans="3:9" ht="13.8" x14ac:dyDescent="0.25">
      <c r="C218" s="28" t="s">
        <v>379</v>
      </c>
      <c r="D218">
        <v>1</v>
      </c>
      <c r="H218" s="28" t="s">
        <v>355</v>
      </c>
      <c r="I218" s="35">
        <v>5</v>
      </c>
    </row>
    <row r="219" spans="3:9" ht="13.8" x14ac:dyDescent="0.25">
      <c r="C219" s="28" t="s">
        <v>378</v>
      </c>
      <c r="D219">
        <v>5</v>
      </c>
      <c r="H219" s="28" t="s">
        <v>356</v>
      </c>
      <c r="I219" s="35">
        <v>7</v>
      </c>
    </row>
    <row r="220" spans="3:9" ht="13.8" x14ac:dyDescent="0.25">
      <c r="C220" s="28" t="s">
        <v>380</v>
      </c>
      <c r="D220">
        <v>4</v>
      </c>
      <c r="H220" s="28" t="s">
        <v>357</v>
      </c>
      <c r="I220" s="35">
        <v>7</v>
      </c>
    </row>
    <row r="221" spans="3:9" ht="13.8" x14ac:dyDescent="0.25">
      <c r="C221" s="28" t="s">
        <v>382</v>
      </c>
      <c r="D221">
        <v>4</v>
      </c>
      <c r="H221" s="28" t="s">
        <v>358</v>
      </c>
      <c r="I221" s="35">
        <v>8</v>
      </c>
    </row>
    <row r="222" spans="3:9" ht="13.8" x14ac:dyDescent="0.25">
      <c r="C222" s="28" t="s">
        <v>381</v>
      </c>
      <c r="D222">
        <v>7</v>
      </c>
      <c r="H222" s="28" t="s">
        <v>359</v>
      </c>
      <c r="I222" s="35">
        <v>9</v>
      </c>
    </row>
    <row r="223" spans="3:9" ht="13.8" x14ac:dyDescent="0.25">
      <c r="C223" s="28" t="s">
        <v>383</v>
      </c>
      <c r="D223">
        <v>5</v>
      </c>
      <c r="H223" s="28" t="s">
        <v>360</v>
      </c>
      <c r="I223" s="35">
        <v>10</v>
      </c>
    </row>
    <row r="224" spans="3:9" ht="13.8" x14ac:dyDescent="0.25">
      <c r="C224" s="28" t="s">
        <v>384</v>
      </c>
      <c r="D224">
        <v>0</v>
      </c>
      <c r="H224" s="28" t="s">
        <v>361</v>
      </c>
      <c r="I224" s="35">
        <v>10</v>
      </c>
    </row>
    <row r="225" spans="3:9" ht="13.8" x14ac:dyDescent="0.25">
      <c r="C225" s="28" t="s">
        <v>385</v>
      </c>
      <c r="D225">
        <v>3</v>
      </c>
      <c r="H225" s="28" t="s">
        <v>362</v>
      </c>
      <c r="I225" s="35">
        <v>7</v>
      </c>
    </row>
    <row r="226" spans="3:9" ht="13.8" x14ac:dyDescent="0.25">
      <c r="C226" s="28" t="s">
        <v>386</v>
      </c>
      <c r="D226">
        <v>4</v>
      </c>
      <c r="H226" s="28" t="s">
        <v>363</v>
      </c>
      <c r="I226" s="35">
        <v>9</v>
      </c>
    </row>
    <row r="227" spans="3:9" ht="13.8" x14ac:dyDescent="0.25">
      <c r="C227" s="28" t="s">
        <v>387</v>
      </c>
      <c r="D227">
        <v>10</v>
      </c>
      <c r="H227" s="28" t="s">
        <v>364</v>
      </c>
      <c r="I227" s="35">
        <v>8</v>
      </c>
    </row>
    <row r="228" spans="3:9" ht="13.8" x14ac:dyDescent="0.25">
      <c r="C228" s="28" t="s">
        <v>390</v>
      </c>
      <c r="D228">
        <v>4</v>
      </c>
      <c r="H228" s="28" t="s">
        <v>365</v>
      </c>
      <c r="I228" s="35">
        <v>8</v>
      </c>
    </row>
    <row r="229" spans="3:9" ht="13.8" x14ac:dyDescent="0.25">
      <c r="C229" s="28" t="s">
        <v>388</v>
      </c>
      <c r="D229">
        <v>-3</v>
      </c>
      <c r="H229" s="28" t="s">
        <v>366</v>
      </c>
      <c r="I229" s="35">
        <v>9</v>
      </c>
    </row>
    <row r="230" spans="3:9" ht="13.8" x14ac:dyDescent="0.25">
      <c r="C230" s="28" t="s">
        <v>391</v>
      </c>
      <c r="D230">
        <v>10</v>
      </c>
      <c r="H230" s="28" t="s">
        <v>367</v>
      </c>
      <c r="I230" s="35">
        <v>8</v>
      </c>
    </row>
    <row r="231" spans="3:9" ht="13.8" x14ac:dyDescent="0.25">
      <c r="C231" s="28" t="s">
        <v>389</v>
      </c>
      <c r="D231">
        <v>5</v>
      </c>
      <c r="H231" s="28" t="s">
        <v>368</v>
      </c>
      <c r="I231" s="35">
        <v>5</v>
      </c>
    </row>
    <row r="232" spans="3:9" ht="13.8" x14ac:dyDescent="0.25">
      <c r="C232" s="28" t="s">
        <v>392</v>
      </c>
      <c r="D232">
        <v>-2</v>
      </c>
      <c r="H232" s="28" t="s">
        <v>369</v>
      </c>
      <c r="I232" s="35">
        <v>8</v>
      </c>
    </row>
    <row r="233" spans="3:9" ht="13.8" x14ac:dyDescent="0.25">
      <c r="C233" s="28" t="s">
        <v>393</v>
      </c>
      <c r="D233">
        <v>1</v>
      </c>
      <c r="H233" s="28" t="s">
        <v>370</v>
      </c>
      <c r="I233" s="35">
        <v>7</v>
      </c>
    </row>
    <row r="234" spans="3:9" ht="13.8" x14ac:dyDescent="0.25">
      <c r="C234" s="28" t="s">
        <v>395</v>
      </c>
      <c r="D234">
        <v>3</v>
      </c>
      <c r="H234" s="28" t="s">
        <v>371</v>
      </c>
      <c r="I234" s="35">
        <v>9</v>
      </c>
    </row>
    <row r="235" spans="3:9" ht="13.8" x14ac:dyDescent="0.25">
      <c r="C235" s="28" t="s">
        <v>396</v>
      </c>
      <c r="D235">
        <v>9</v>
      </c>
      <c r="H235" s="28" t="s">
        <v>372</v>
      </c>
      <c r="I235" s="35">
        <v>6</v>
      </c>
    </row>
    <row r="236" spans="3:9" ht="13.8" x14ac:dyDescent="0.25">
      <c r="C236" s="28" t="s">
        <v>398</v>
      </c>
      <c r="D236">
        <v>1</v>
      </c>
      <c r="H236" s="28" t="s">
        <v>373</v>
      </c>
      <c r="I236" s="35">
        <v>8</v>
      </c>
    </row>
    <row r="237" spans="3:9" ht="13.8" x14ac:dyDescent="0.25">
      <c r="C237" s="28" t="s">
        <v>400</v>
      </c>
      <c r="D237">
        <v>-2</v>
      </c>
      <c r="H237" s="28" t="s">
        <v>374</v>
      </c>
      <c r="I237" s="35">
        <v>6</v>
      </c>
    </row>
    <row r="238" spans="3:9" ht="13.8" x14ac:dyDescent="0.25">
      <c r="C238" s="28" t="s">
        <v>401</v>
      </c>
      <c r="D238">
        <v>6</v>
      </c>
      <c r="H238" s="28" t="s">
        <v>375</v>
      </c>
      <c r="I238" s="35">
        <v>10</v>
      </c>
    </row>
    <row r="239" spans="3:9" ht="13.8" x14ac:dyDescent="0.25">
      <c r="C239" s="28" t="s">
        <v>399</v>
      </c>
      <c r="D239">
        <v>6</v>
      </c>
      <c r="H239" s="28" t="s">
        <v>376</v>
      </c>
      <c r="I239" s="35">
        <v>9</v>
      </c>
    </row>
    <row r="240" spans="3:9" ht="13.8" x14ac:dyDescent="0.25">
      <c r="C240" s="28" t="s">
        <v>402</v>
      </c>
      <c r="D240">
        <v>2</v>
      </c>
      <c r="H240" s="28" t="s">
        <v>377</v>
      </c>
      <c r="I240" s="35">
        <v>7</v>
      </c>
    </row>
    <row r="241" spans="3:9" ht="13.8" x14ac:dyDescent="0.25">
      <c r="C241" s="28" t="s">
        <v>394</v>
      </c>
      <c r="D241">
        <v>3</v>
      </c>
      <c r="H241" s="28" t="s">
        <v>378</v>
      </c>
      <c r="I241" s="35">
        <v>8</v>
      </c>
    </row>
    <row r="242" spans="3:9" ht="13.8" x14ac:dyDescent="0.25">
      <c r="C242" s="28" t="s">
        <v>403</v>
      </c>
      <c r="D242">
        <v>1</v>
      </c>
      <c r="H242" s="28" t="s">
        <v>379</v>
      </c>
      <c r="I242" s="35">
        <v>6</v>
      </c>
    </row>
    <row r="243" spans="3:9" ht="13.8" x14ac:dyDescent="0.25">
      <c r="C243" s="28" t="s">
        <v>404</v>
      </c>
      <c r="D243">
        <v>3</v>
      </c>
      <c r="H243" s="28" t="s">
        <v>380</v>
      </c>
      <c r="I243" s="35">
        <v>6</v>
      </c>
    </row>
    <row r="244" spans="3:9" ht="13.8" x14ac:dyDescent="0.25">
      <c r="C244" s="28" t="s">
        <v>397</v>
      </c>
      <c r="D244">
        <v>2</v>
      </c>
      <c r="H244" s="28" t="s">
        <v>381</v>
      </c>
      <c r="I244" s="35">
        <v>8</v>
      </c>
    </row>
    <row r="245" spans="3:9" ht="13.8" x14ac:dyDescent="0.25">
      <c r="C245" s="28" t="s">
        <v>406</v>
      </c>
      <c r="D245">
        <v>4</v>
      </c>
      <c r="H245" s="28" t="s">
        <v>382</v>
      </c>
      <c r="I245" s="35">
        <v>7</v>
      </c>
    </row>
    <row r="246" spans="3:9" ht="13.8" x14ac:dyDescent="0.25">
      <c r="C246" s="28" t="s">
        <v>407</v>
      </c>
      <c r="D246">
        <v>-1</v>
      </c>
      <c r="H246" s="28" t="s">
        <v>383</v>
      </c>
      <c r="I246" s="35">
        <v>6</v>
      </c>
    </row>
    <row r="247" spans="3:9" ht="13.8" x14ac:dyDescent="0.25">
      <c r="C247" s="28" t="s">
        <v>237</v>
      </c>
      <c r="D247">
        <v>8</v>
      </c>
      <c r="H247" s="28" t="s">
        <v>384</v>
      </c>
      <c r="I247" s="35">
        <v>9</v>
      </c>
    </row>
    <row r="248" spans="3:9" ht="13.8" x14ac:dyDescent="0.25">
      <c r="C248" s="28" t="s">
        <v>408</v>
      </c>
      <c r="D248">
        <v>6</v>
      </c>
      <c r="H248" s="28" t="s">
        <v>385</v>
      </c>
      <c r="I248" s="35">
        <v>7</v>
      </c>
    </row>
    <row r="249" spans="3:9" ht="13.8" x14ac:dyDescent="0.25">
      <c r="C249" s="28" t="s">
        <v>409</v>
      </c>
      <c r="D249">
        <v>10</v>
      </c>
      <c r="H249" s="28" t="s">
        <v>386</v>
      </c>
      <c r="I249" s="35">
        <v>9</v>
      </c>
    </row>
    <row r="250" spans="3:9" ht="13.8" x14ac:dyDescent="0.25">
      <c r="C250" s="28" t="s">
        <v>410</v>
      </c>
      <c r="D250">
        <v>4</v>
      </c>
      <c r="H250" s="28" t="s">
        <v>387</v>
      </c>
      <c r="I250" s="35">
        <v>6</v>
      </c>
    </row>
    <row r="251" spans="3:9" ht="13.8" x14ac:dyDescent="0.25">
      <c r="C251" s="28" t="s">
        <v>411</v>
      </c>
      <c r="D251">
        <v>4</v>
      </c>
      <c r="H251" s="28" t="s">
        <v>388</v>
      </c>
      <c r="I251" s="35">
        <v>8</v>
      </c>
    </row>
    <row r="252" spans="3:9" ht="13.8" x14ac:dyDescent="0.25">
      <c r="C252" s="28" t="s">
        <v>412</v>
      </c>
      <c r="D252">
        <v>3</v>
      </c>
      <c r="H252" s="28" t="s">
        <v>389</v>
      </c>
      <c r="I252" s="35">
        <v>5</v>
      </c>
    </row>
    <row r="253" spans="3:9" ht="13.8" x14ac:dyDescent="0.25">
      <c r="C253" s="28" t="s">
        <v>413</v>
      </c>
      <c r="D253">
        <v>6</v>
      </c>
      <c r="H253" s="28" t="s">
        <v>390</v>
      </c>
      <c r="I253" s="35">
        <v>5</v>
      </c>
    </row>
    <row r="254" spans="3:9" ht="13.8" x14ac:dyDescent="0.25">
      <c r="C254" s="28" t="s">
        <v>414</v>
      </c>
      <c r="D254">
        <v>5</v>
      </c>
      <c r="H254" s="28" t="s">
        <v>391</v>
      </c>
      <c r="I254" s="35">
        <v>9</v>
      </c>
    </row>
    <row r="255" spans="3:9" ht="13.8" x14ac:dyDescent="0.25">
      <c r="C255" s="28" t="s">
        <v>416</v>
      </c>
      <c r="D255">
        <v>4</v>
      </c>
      <c r="H255" s="28" t="s">
        <v>392</v>
      </c>
      <c r="I255" s="35">
        <v>8</v>
      </c>
    </row>
    <row r="256" spans="3:9" ht="13.8" x14ac:dyDescent="0.25">
      <c r="C256" s="28" t="s">
        <v>512</v>
      </c>
      <c r="D256">
        <v>0</v>
      </c>
      <c r="H256" s="28" t="s">
        <v>393</v>
      </c>
      <c r="I256" s="35">
        <v>6</v>
      </c>
    </row>
    <row r="257" spans="3:9" ht="13.8" x14ac:dyDescent="0.25">
      <c r="C257" s="28" t="s">
        <v>418</v>
      </c>
      <c r="D257">
        <v>6</v>
      </c>
      <c r="H257" s="28" t="s">
        <v>394</v>
      </c>
      <c r="I257" s="35">
        <v>7</v>
      </c>
    </row>
    <row r="258" spans="3:9" ht="13.8" x14ac:dyDescent="0.25">
      <c r="C258" s="28" t="s">
        <v>420</v>
      </c>
      <c r="D258">
        <v>4</v>
      </c>
      <c r="H258" s="28" t="s">
        <v>395</v>
      </c>
      <c r="I258" s="35">
        <v>9</v>
      </c>
    </row>
    <row r="259" spans="3:9" ht="13.8" x14ac:dyDescent="0.25">
      <c r="C259" s="28" t="s">
        <v>419</v>
      </c>
      <c r="D259">
        <v>-4</v>
      </c>
      <c r="H259" s="28" t="s">
        <v>396</v>
      </c>
      <c r="I259" s="35">
        <v>9</v>
      </c>
    </row>
    <row r="260" spans="3:9" ht="13.8" x14ac:dyDescent="0.25">
      <c r="C260" s="28" t="s">
        <v>421</v>
      </c>
      <c r="D260">
        <v>9</v>
      </c>
      <c r="H260" s="28" t="s">
        <v>397</v>
      </c>
      <c r="I260" s="35">
        <v>7</v>
      </c>
    </row>
    <row r="261" spans="3:9" ht="13.8" x14ac:dyDescent="0.25">
      <c r="C261" s="28" t="s">
        <v>422</v>
      </c>
      <c r="D261">
        <v>-2</v>
      </c>
      <c r="H261" s="28" t="s">
        <v>398</v>
      </c>
      <c r="I261" s="35">
        <v>7</v>
      </c>
    </row>
    <row r="262" spans="3:9" ht="13.8" x14ac:dyDescent="0.25">
      <c r="C262" s="28" t="s">
        <v>415</v>
      </c>
      <c r="D262">
        <v>8</v>
      </c>
      <c r="H262" s="28" t="s">
        <v>399</v>
      </c>
      <c r="I262" s="35">
        <v>9</v>
      </c>
    </row>
    <row r="263" spans="3:9" ht="13.8" x14ac:dyDescent="0.25">
      <c r="C263" s="28" t="s">
        <v>423</v>
      </c>
      <c r="D263">
        <v>3</v>
      </c>
      <c r="H263" s="28" t="s">
        <v>400</v>
      </c>
      <c r="I263" s="35">
        <v>7</v>
      </c>
    </row>
    <row r="264" spans="3:9" ht="13.8" x14ac:dyDescent="0.25">
      <c r="C264" s="28" t="s">
        <v>424</v>
      </c>
      <c r="D264">
        <v>9</v>
      </c>
      <c r="H264" s="28" t="s">
        <v>401</v>
      </c>
      <c r="I264" s="35">
        <v>6</v>
      </c>
    </row>
    <row r="265" spans="3:9" ht="13.8" x14ac:dyDescent="0.25">
      <c r="C265" s="28" t="s">
        <v>425</v>
      </c>
      <c r="D265">
        <v>-1</v>
      </c>
      <c r="H265" s="28" t="s">
        <v>402</v>
      </c>
      <c r="I265" s="35">
        <v>9</v>
      </c>
    </row>
    <row r="266" spans="3:9" ht="13.8" x14ac:dyDescent="0.25">
      <c r="C266" s="28" t="s">
        <v>517</v>
      </c>
      <c r="D266">
        <v>2</v>
      </c>
      <c r="H266" s="28" t="s">
        <v>403</v>
      </c>
      <c r="I266" s="35">
        <v>5</v>
      </c>
    </row>
    <row r="267" spans="3:9" ht="13.8" x14ac:dyDescent="0.25">
      <c r="C267" s="28" t="s">
        <v>426</v>
      </c>
      <c r="D267">
        <v>8</v>
      </c>
      <c r="H267" s="28" t="s">
        <v>404</v>
      </c>
      <c r="I267" s="35">
        <v>9</v>
      </c>
    </row>
    <row r="268" spans="3:9" ht="13.8" x14ac:dyDescent="0.25">
      <c r="C268" s="28" t="s">
        <v>428</v>
      </c>
      <c r="D268">
        <v>3</v>
      </c>
      <c r="H268" s="28" t="s">
        <v>405</v>
      </c>
      <c r="I268" s="35">
        <v>7</v>
      </c>
    </row>
    <row r="269" spans="3:9" ht="13.8" x14ac:dyDescent="0.25">
      <c r="C269" s="28" t="s">
        <v>429</v>
      </c>
      <c r="D269">
        <v>10</v>
      </c>
      <c r="H269" s="28" t="s">
        <v>406</v>
      </c>
      <c r="I269" s="35">
        <v>9</v>
      </c>
    </row>
    <row r="270" spans="3:9" ht="13.8" x14ac:dyDescent="0.25">
      <c r="C270" s="28" t="s">
        <v>431</v>
      </c>
      <c r="D270">
        <v>5</v>
      </c>
      <c r="H270" s="28" t="s">
        <v>407</v>
      </c>
      <c r="I270" s="35">
        <v>9</v>
      </c>
    </row>
    <row r="271" spans="3:9" ht="13.8" x14ac:dyDescent="0.25">
      <c r="C271" s="28" t="s">
        <v>430</v>
      </c>
      <c r="D271">
        <v>6</v>
      </c>
      <c r="H271" s="28" t="s">
        <v>237</v>
      </c>
      <c r="I271" s="35">
        <v>9</v>
      </c>
    </row>
    <row r="272" spans="3:9" ht="13.8" x14ac:dyDescent="0.25">
      <c r="C272" s="28" t="s">
        <v>432</v>
      </c>
      <c r="D272">
        <v>5</v>
      </c>
      <c r="H272" s="28" t="s">
        <v>408</v>
      </c>
      <c r="I272" s="35">
        <v>9</v>
      </c>
    </row>
    <row r="273" spans="3:9" ht="13.8" x14ac:dyDescent="0.25">
      <c r="C273" s="28" t="s">
        <v>433</v>
      </c>
      <c r="D273">
        <v>10</v>
      </c>
      <c r="H273" s="28" t="s">
        <v>409</v>
      </c>
      <c r="I273" s="35">
        <v>8</v>
      </c>
    </row>
    <row r="274" spans="3:9" ht="13.8" x14ac:dyDescent="0.25">
      <c r="C274" s="28" t="s">
        <v>434</v>
      </c>
      <c r="D274">
        <v>4</v>
      </c>
      <c r="H274" s="28" t="s">
        <v>410</v>
      </c>
      <c r="I274" s="35">
        <v>7</v>
      </c>
    </row>
    <row r="275" spans="3:9" ht="13.8" x14ac:dyDescent="0.25">
      <c r="C275" s="28" t="s">
        <v>435</v>
      </c>
      <c r="D275">
        <v>4</v>
      </c>
      <c r="H275" s="28" t="s">
        <v>411</v>
      </c>
      <c r="I275" s="35">
        <v>6</v>
      </c>
    </row>
    <row r="276" spans="3:9" ht="13.8" x14ac:dyDescent="0.25">
      <c r="C276" s="28" t="s">
        <v>436</v>
      </c>
      <c r="D276">
        <v>7</v>
      </c>
      <c r="H276" s="28" t="s">
        <v>412</v>
      </c>
      <c r="I276" s="35">
        <v>8</v>
      </c>
    </row>
    <row r="277" spans="3:9" ht="13.8" x14ac:dyDescent="0.25">
      <c r="C277" s="28" t="s">
        <v>438</v>
      </c>
      <c r="D277">
        <v>3</v>
      </c>
      <c r="H277" s="28" t="s">
        <v>413</v>
      </c>
      <c r="I277" s="35">
        <v>8</v>
      </c>
    </row>
    <row r="278" spans="3:9" ht="13.8" x14ac:dyDescent="0.25">
      <c r="C278" s="28" t="s">
        <v>437</v>
      </c>
      <c r="D278">
        <v>7</v>
      </c>
      <c r="H278" s="28" t="s">
        <v>414</v>
      </c>
      <c r="I278" s="35">
        <v>9</v>
      </c>
    </row>
    <row r="279" spans="3:9" ht="13.8" x14ac:dyDescent="0.25">
      <c r="C279" s="28" t="s">
        <v>439</v>
      </c>
      <c r="D279">
        <v>2</v>
      </c>
      <c r="H279" s="28" t="s">
        <v>415</v>
      </c>
      <c r="I279" s="35">
        <v>7</v>
      </c>
    </row>
    <row r="280" spans="3:9" ht="13.8" x14ac:dyDescent="0.25">
      <c r="C280" s="28" t="s">
        <v>518</v>
      </c>
      <c r="D280">
        <v>7</v>
      </c>
      <c r="H280" s="28" t="s">
        <v>416</v>
      </c>
      <c r="I280" s="35">
        <v>9</v>
      </c>
    </row>
    <row r="281" spans="3:9" ht="13.8" x14ac:dyDescent="0.25">
      <c r="C281" s="28" t="s">
        <v>443</v>
      </c>
      <c r="D281">
        <v>3</v>
      </c>
      <c r="H281" s="28" t="s">
        <v>417</v>
      </c>
      <c r="I281" s="35">
        <v>6</v>
      </c>
    </row>
    <row r="282" spans="3:9" ht="13.8" x14ac:dyDescent="0.25">
      <c r="C282" s="28" t="s">
        <v>442</v>
      </c>
      <c r="D282">
        <v>6</v>
      </c>
      <c r="H282" s="28" t="s">
        <v>418</v>
      </c>
      <c r="I282" s="35">
        <v>7</v>
      </c>
    </row>
    <row r="283" spans="3:9" ht="13.8" x14ac:dyDescent="0.25">
      <c r="C283" s="28" t="s">
        <v>519</v>
      </c>
      <c r="D283">
        <v>-6</v>
      </c>
      <c r="H283" s="28" t="s">
        <v>419</v>
      </c>
      <c r="I283" s="35">
        <v>3</v>
      </c>
    </row>
    <row r="284" spans="3:9" ht="13.8" x14ac:dyDescent="0.25">
      <c r="C284" s="28"/>
      <c r="H284" s="28" t="s">
        <v>420</v>
      </c>
      <c r="I284" s="35">
        <v>9</v>
      </c>
    </row>
    <row r="285" spans="3:9" ht="13.8" x14ac:dyDescent="0.25">
      <c r="C285" s="28"/>
      <c r="H285" s="28" t="s">
        <v>421</v>
      </c>
      <c r="I285" s="35">
        <v>8</v>
      </c>
    </row>
    <row r="286" spans="3:9" ht="13.8" x14ac:dyDescent="0.25">
      <c r="C286" s="28"/>
      <c r="H286" s="28" t="s">
        <v>422</v>
      </c>
      <c r="I286" s="35">
        <v>9</v>
      </c>
    </row>
    <row r="287" spans="3:9" ht="13.8" x14ac:dyDescent="0.25">
      <c r="C287" s="28"/>
      <c r="H287" s="28" t="s">
        <v>423</v>
      </c>
      <c r="I287" s="35">
        <v>8</v>
      </c>
    </row>
    <row r="288" spans="3:9" ht="13.8" x14ac:dyDescent="0.25">
      <c r="C288" s="28"/>
      <c r="H288" s="28" t="s">
        <v>424</v>
      </c>
      <c r="I288" s="35">
        <v>5</v>
      </c>
    </row>
    <row r="289" spans="3:9" ht="13.8" x14ac:dyDescent="0.25">
      <c r="C289" s="28"/>
      <c r="H289" s="28" t="s">
        <v>425</v>
      </c>
      <c r="I289" s="35">
        <v>6</v>
      </c>
    </row>
    <row r="290" spans="3:9" ht="13.8" x14ac:dyDescent="0.25">
      <c r="C290" s="28"/>
      <c r="H290" s="28" t="s">
        <v>426</v>
      </c>
      <c r="I290" s="35">
        <v>10</v>
      </c>
    </row>
    <row r="291" spans="3:9" ht="13.8" x14ac:dyDescent="0.25">
      <c r="C291" s="28"/>
      <c r="H291" s="28" t="s">
        <v>427</v>
      </c>
      <c r="I291" s="35">
        <v>9</v>
      </c>
    </row>
    <row r="292" spans="3:9" ht="13.8" x14ac:dyDescent="0.25">
      <c r="H292" s="28" t="s">
        <v>428</v>
      </c>
      <c r="I292" s="35">
        <v>9</v>
      </c>
    </row>
    <row r="293" spans="3:9" ht="13.8" x14ac:dyDescent="0.25">
      <c r="H293" s="28" t="s">
        <v>429</v>
      </c>
      <c r="I293" s="35">
        <v>7</v>
      </c>
    </row>
    <row r="294" spans="3:9" ht="13.8" x14ac:dyDescent="0.25">
      <c r="H294" s="28" t="s">
        <v>430</v>
      </c>
      <c r="I294" s="35">
        <v>7</v>
      </c>
    </row>
    <row r="295" spans="3:9" ht="13.8" x14ac:dyDescent="0.25">
      <c r="H295" s="28" t="s">
        <v>431</v>
      </c>
      <c r="I295" s="35">
        <v>10</v>
      </c>
    </row>
    <row r="296" spans="3:9" ht="13.8" x14ac:dyDescent="0.25">
      <c r="H296" s="28" t="s">
        <v>432</v>
      </c>
      <c r="I296" s="35">
        <v>8</v>
      </c>
    </row>
    <row r="297" spans="3:9" ht="13.8" x14ac:dyDescent="0.25">
      <c r="H297" s="28" t="s">
        <v>433</v>
      </c>
      <c r="I297" s="35">
        <v>9</v>
      </c>
    </row>
    <row r="298" spans="3:9" ht="13.8" x14ac:dyDescent="0.25">
      <c r="H298" s="28" t="s">
        <v>434</v>
      </c>
      <c r="I298" s="35">
        <v>8</v>
      </c>
    </row>
    <row r="299" spans="3:9" ht="13.8" x14ac:dyDescent="0.25">
      <c r="H299" s="28" t="s">
        <v>435</v>
      </c>
      <c r="I299" s="35">
        <v>8</v>
      </c>
    </row>
    <row r="300" spans="3:9" ht="13.8" x14ac:dyDescent="0.25">
      <c r="H300" s="28" t="s">
        <v>436</v>
      </c>
      <c r="I300" s="35">
        <v>6</v>
      </c>
    </row>
    <row r="301" spans="3:9" ht="13.8" x14ac:dyDescent="0.25">
      <c r="H301" s="28" t="s">
        <v>437</v>
      </c>
      <c r="I301" s="35">
        <v>9</v>
      </c>
    </row>
    <row r="302" spans="3:9" ht="13.8" x14ac:dyDescent="0.25">
      <c r="H302" s="28" t="s">
        <v>438</v>
      </c>
      <c r="I302" s="35">
        <v>9</v>
      </c>
    </row>
    <row r="303" spans="3:9" ht="13.8" x14ac:dyDescent="0.25">
      <c r="H303" s="28" t="s">
        <v>439</v>
      </c>
      <c r="I303" s="35">
        <v>9</v>
      </c>
    </row>
    <row r="304" spans="3:9" ht="13.8" x14ac:dyDescent="0.25">
      <c r="H304" s="28" t="s">
        <v>440</v>
      </c>
      <c r="I304" s="35">
        <v>6</v>
      </c>
    </row>
    <row r="305" spans="8:9" ht="13.8" x14ac:dyDescent="0.25">
      <c r="H305" s="28" t="s">
        <v>441</v>
      </c>
      <c r="I305" s="35">
        <v>9</v>
      </c>
    </row>
    <row r="306" spans="8:9" ht="13.8" x14ac:dyDescent="0.25">
      <c r="H306" s="28" t="s">
        <v>442</v>
      </c>
      <c r="I306" s="35">
        <v>5</v>
      </c>
    </row>
    <row r="307" spans="8:9" ht="13.8" x14ac:dyDescent="0.25">
      <c r="H307" s="28" t="s">
        <v>443</v>
      </c>
      <c r="I307" s="35">
        <v>6</v>
      </c>
    </row>
  </sheetData>
  <conditionalFormatting sqref="C1:C1048576">
    <cfRule type="duplicateValues" dxfId="7" priority="14"/>
  </conditionalFormatting>
  <conditionalFormatting sqref="D1:D1048576">
    <cfRule type="aboveAverage" dxfId="6" priority="7" aboveAverage="0"/>
    <cfRule type="top10" dxfId="5" priority="8" rank="10"/>
  </conditionalFormatting>
  <conditionalFormatting sqref="H1:H1048576">
    <cfRule type="expression" priority="1">
      <formula>AND(ISNUMBER(H1048572))</formula>
    </cfRule>
    <cfRule type="colorScale" priority="10">
      <colorScale>
        <cfvo type="min"/>
        <cfvo type="percentile" val="50"/>
        <cfvo type="max"/>
        <color rgb="FFF8696B"/>
        <color rgb="FFFFEB84"/>
        <color rgb="FF63BE7B"/>
      </colorScale>
    </cfRule>
  </conditionalFormatting>
  <conditionalFormatting sqref="H311:H1048576 H309 H1:H307">
    <cfRule type="duplicateValues" dxfId="3" priority="17"/>
  </conditionalFormatting>
  <conditionalFormatting sqref="I1:I1048576">
    <cfRule type="aboveAverage" dxfId="2" priority="6" aboveAverage="0"/>
    <cfRule type="top10" dxfId="1" priority="9" rank="10"/>
  </conditionalFormatting>
  <conditionalFormatting sqref="K1">
    <cfRule type="colorScale" priority="12">
      <colorScale>
        <cfvo type="min"/>
        <cfvo type="percentile" val="50"/>
        <cfvo type="max"/>
        <color rgb="FFF8696B"/>
        <color rgb="FFFFEB84"/>
        <color rgb="FF63BE7B"/>
      </colorScale>
    </cfRule>
  </conditionalFormatting>
  <conditionalFormatting sqref="K7">
    <cfRule type="duplicateValues" dxfId="0" priority="15"/>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4" id="{C1182A58-CEC9-4ADB-8A53-3BF2A74B42BD}">
            <xm:f>'Context3 Formulae'!$C$97</xm:f>
            <x14:dxf>
              <fill>
                <patternFill>
                  <fgColor theme="4"/>
                  <bgColor theme="4" tint="0.39994506668294322"/>
                </patternFill>
              </fill>
            </x14:dxf>
          </x14:cfRule>
          <x14:cfRule type="expression" priority="5" id="{44D71D87-C86D-4980-B413-4332C9435797}">
            <xm:f>'Context3 Formulae'!$C$97</xm:f>
            <x14:dxf/>
          </x14:cfRule>
          <x14:cfRule type="expression" priority="11" id="{20F354E1-3C80-4392-9B6B-0CB06064E5C5}">
            <xm:f>'Context3 Formulae'!$C$68</xm:f>
            <x14:dxf/>
          </x14:cfRule>
          <xm:sqref>H1:H1048576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54"/>
  <sheetViews>
    <sheetView workbookViewId="0"/>
  </sheetViews>
  <sheetFormatPr defaultColWidth="12.6640625" defaultRowHeight="15.75" customHeight="1" x14ac:dyDescent="0.25"/>
  <cols>
    <col min="2" max="2" width="19.109375" customWidth="1"/>
    <col min="5" max="5" width="28.109375" customWidth="1"/>
    <col min="6" max="6" width="50.109375" customWidth="1"/>
    <col min="7" max="7" width="16" customWidth="1"/>
    <col min="8" max="8" width="43.21875" customWidth="1"/>
  </cols>
  <sheetData>
    <row r="1" spans="1:27" ht="13.2" x14ac:dyDescent="0.25">
      <c r="B1" s="1"/>
      <c r="C1" s="1"/>
      <c r="E1" s="2"/>
      <c r="G1" s="3"/>
    </row>
    <row r="2" spans="1:27" ht="13.2" x14ac:dyDescent="0.25">
      <c r="B2" s="4"/>
      <c r="C2" s="4"/>
      <c r="D2" s="4"/>
    </row>
    <row r="3" spans="1:27" ht="13.2" x14ac:dyDescent="0.25">
      <c r="B3" s="5" t="s">
        <v>0</v>
      </c>
      <c r="C3" s="42" t="s">
        <v>1</v>
      </c>
      <c r="D3" s="41"/>
      <c r="F3" s="7" t="s">
        <v>2</v>
      </c>
    </row>
    <row r="4" spans="1:27" ht="13.2" x14ac:dyDescent="0.25">
      <c r="A4" s="8"/>
      <c r="B4" s="5" t="s">
        <v>3</v>
      </c>
      <c r="C4" s="42" t="s">
        <v>4</v>
      </c>
      <c r="D4" s="41"/>
      <c r="F4" s="6" t="s">
        <v>5</v>
      </c>
      <c r="H4" s="8"/>
      <c r="I4" s="8"/>
      <c r="J4" s="8"/>
      <c r="K4" s="8"/>
      <c r="L4" s="8"/>
      <c r="M4" s="8"/>
      <c r="N4" s="8"/>
      <c r="O4" s="8"/>
      <c r="P4" s="8"/>
      <c r="Q4" s="8"/>
      <c r="R4" s="8"/>
      <c r="S4" s="8"/>
      <c r="T4" s="8"/>
      <c r="U4" s="8"/>
      <c r="V4" s="8"/>
      <c r="W4" s="8"/>
      <c r="X4" s="8"/>
      <c r="Y4" s="8"/>
      <c r="Z4" s="8"/>
      <c r="AA4" s="8"/>
    </row>
    <row r="5" spans="1:27" ht="13.2" x14ac:dyDescent="0.25">
      <c r="A5" s="8"/>
      <c r="B5" s="8"/>
      <c r="C5" s="8"/>
      <c r="D5" s="8"/>
      <c r="E5" s="9"/>
      <c r="F5" s="6" t="s">
        <v>6</v>
      </c>
      <c r="G5" s="10"/>
      <c r="H5" s="8"/>
      <c r="I5" s="8"/>
      <c r="J5" s="8"/>
      <c r="K5" s="8"/>
      <c r="L5" s="8"/>
      <c r="M5" s="8"/>
      <c r="N5" s="8"/>
      <c r="O5" s="8"/>
      <c r="P5" s="8"/>
      <c r="Q5" s="8"/>
      <c r="R5" s="8"/>
      <c r="S5" s="8"/>
      <c r="T5" s="8"/>
      <c r="U5" s="8"/>
      <c r="V5" s="8"/>
      <c r="W5" s="8"/>
      <c r="X5" s="8"/>
      <c r="Y5" s="8"/>
      <c r="Z5" s="8"/>
      <c r="AA5" s="8"/>
    </row>
    <row r="6" spans="1:27" ht="13.2" x14ac:dyDescent="0.25">
      <c r="A6" s="8"/>
      <c r="B6" s="43" t="s">
        <v>7</v>
      </c>
      <c r="C6" s="44" t="s">
        <v>8</v>
      </c>
      <c r="D6" s="41"/>
      <c r="E6" s="9"/>
      <c r="G6" s="10"/>
      <c r="H6" s="8"/>
      <c r="I6" s="8"/>
      <c r="J6" s="8"/>
      <c r="K6" s="8"/>
      <c r="L6" s="8"/>
      <c r="M6" s="8"/>
      <c r="N6" s="8"/>
      <c r="O6" s="8"/>
      <c r="P6" s="8"/>
      <c r="Q6" s="8"/>
      <c r="R6" s="8"/>
      <c r="S6" s="8"/>
      <c r="T6" s="8"/>
      <c r="U6" s="8"/>
      <c r="V6" s="8"/>
      <c r="W6" s="8"/>
      <c r="X6" s="8"/>
      <c r="Y6" s="8"/>
      <c r="Z6" s="8"/>
      <c r="AA6" s="8"/>
    </row>
    <row r="7" spans="1:27" ht="15" x14ac:dyDescent="0.25">
      <c r="B7" s="41"/>
      <c r="C7" s="41"/>
      <c r="D7" s="41"/>
      <c r="E7" s="12"/>
      <c r="F7" s="7" t="s">
        <v>9</v>
      </c>
      <c r="G7" s="3"/>
    </row>
    <row r="8" spans="1:27" ht="26.4" x14ac:dyDescent="0.25">
      <c r="B8" s="41"/>
      <c r="C8" s="41"/>
      <c r="D8" s="41"/>
      <c r="E8" s="2"/>
      <c r="F8" s="11" t="s">
        <v>10</v>
      </c>
      <c r="G8" s="3"/>
    </row>
    <row r="9" spans="1:27" ht="15.75" customHeight="1" x14ac:dyDescent="0.25">
      <c r="B9" s="41"/>
      <c r="C9" s="41"/>
      <c r="D9" s="41"/>
      <c r="E9" s="2"/>
      <c r="F9" s="13" t="s">
        <v>11</v>
      </c>
      <c r="G9" s="3"/>
    </row>
    <row r="10" spans="1:27" ht="15.75" customHeight="1" x14ac:dyDescent="0.25">
      <c r="B10" s="41"/>
      <c r="C10" s="41"/>
      <c r="D10" s="41"/>
      <c r="E10" s="2"/>
      <c r="F10" s="13" t="s">
        <v>12</v>
      </c>
      <c r="G10" s="3"/>
    </row>
    <row r="11" spans="1:27" ht="13.2" x14ac:dyDescent="0.25">
      <c r="E11" s="2"/>
      <c r="G11" s="3"/>
      <c r="H11" s="3"/>
      <c r="I11" s="3"/>
      <c r="J11" s="3"/>
      <c r="K11" s="3"/>
      <c r="L11" s="3"/>
    </row>
    <row r="12" spans="1:27" ht="13.2" x14ac:dyDescent="0.25">
      <c r="E12" s="2"/>
      <c r="F12" s="7" t="s">
        <v>13</v>
      </c>
      <c r="G12" s="3"/>
      <c r="H12" s="3"/>
      <c r="I12" s="3"/>
      <c r="J12" s="3"/>
      <c r="K12" s="3"/>
      <c r="L12" s="3"/>
    </row>
    <row r="13" spans="1:27" ht="66" x14ac:dyDescent="0.25">
      <c r="B13" s="14" t="s">
        <v>14</v>
      </c>
      <c r="C13" s="45" t="s">
        <v>15</v>
      </c>
      <c r="D13" s="41"/>
      <c r="E13" s="2"/>
      <c r="F13" s="11" t="s">
        <v>16</v>
      </c>
      <c r="G13" s="3"/>
    </row>
    <row r="14" spans="1:27" ht="15" x14ac:dyDescent="0.25">
      <c r="B14" s="15"/>
      <c r="D14" s="3"/>
      <c r="E14" s="2"/>
      <c r="G14" s="3"/>
    </row>
    <row r="15" spans="1:27" ht="15" x14ac:dyDescent="0.25">
      <c r="B15" s="15"/>
      <c r="D15" s="3"/>
      <c r="E15" s="2"/>
      <c r="F15" s="7" t="s">
        <v>17</v>
      </c>
      <c r="G15" s="3"/>
    </row>
    <row r="16" spans="1:27" ht="39.6" x14ac:dyDescent="0.25">
      <c r="B16" s="16" t="s">
        <v>18</v>
      </c>
      <c r="C16" s="40" t="s">
        <v>19</v>
      </c>
      <c r="D16" s="41"/>
      <c r="E16" s="2"/>
      <c r="F16" s="11" t="s">
        <v>20</v>
      </c>
      <c r="G16" s="3"/>
    </row>
    <row r="17" spans="5:7" ht="13.2" x14ac:dyDescent="0.25">
      <c r="E17" s="2"/>
      <c r="G17" s="3"/>
    </row>
    <row r="18" spans="5:7" ht="13.2" x14ac:dyDescent="0.25">
      <c r="E18" s="2"/>
      <c r="G18" s="3"/>
    </row>
    <row r="19" spans="5:7" ht="13.2" x14ac:dyDescent="0.25">
      <c r="E19" s="2"/>
      <c r="G19" s="3"/>
    </row>
    <row r="20" spans="5:7" ht="13.2" x14ac:dyDescent="0.25">
      <c r="E20" s="2"/>
      <c r="G20" s="3"/>
    </row>
    <row r="21" spans="5:7" ht="13.2" x14ac:dyDescent="0.25">
      <c r="E21" s="2"/>
      <c r="G21" s="3"/>
    </row>
    <row r="22" spans="5:7" ht="13.2" x14ac:dyDescent="0.25">
      <c r="E22" s="2"/>
      <c r="G22" s="3"/>
    </row>
    <row r="23" spans="5:7" ht="13.2" x14ac:dyDescent="0.25">
      <c r="E23" s="2"/>
      <c r="G23" s="3"/>
    </row>
    <row r="24" spans="5:7" ht="13.2" x14ac:dyDescent="0.25">
      <c r="E24" s="2"/>
      <c r="G24" s="3"/>
    </row>
    <row r="25" spans="5:7" ht="13.2" x14ac:dyDescent="0.25">
      <c r="E25" s="2"/>
      <c r="G25" s="3"/>
    </row>
    <row r="26" spans="5:7" ht="45.6" x14ac:dyDescent="0.25">
      <c r="E26" s="2"/>
      <c r="F26" s="17" t="s">
        <v>21</v>
      </c>
      <c r="G26" s="3"/>
    </row>
    <row r="27" spans="5:7" ht="13.2" x14ac:dyDescent="0.25">
      <c r="E27" s="2"/>
      <c r="G27" s="3"/>
    </row>
    <row r="28" spans="5:7" ht="13.2" x14ac:dyDescent="0.25">
      <c r="E28" s="2"/>
      <c r="G28" s="3"/>
    </row>
    <row r="29" spans="5:7" ht="13.2" x14ac:dyDescent="0.25">
      <c r="E29" s="2"/>
      <c r="G29" s="3"/>
    </row>
    <row r="30" spans="5:7" ht="13.2" x14ac:dyDescent="0.25">
      <c r="E30" s="2"/>
      <c r="G30" s="3"/>
    </row>
    <row r="31" spans="5:7" ht="13.2" x14ac:dyDescent="0.25">
      <c r="E31" s="2"/>
      <c r="G31" s="3"/>
    </row>
    <row r="32" spans="5:7" ht="13.2" x14ac:dyDescent="0.25">
      <c r="E32" s="2"/>
      <c r="G32" s="3"/>
    </row>
    <row r="33" spans="5:7" ht="13.2" x14ac:dyDescent="0.25">
      <c r="E33" s="2"/>
      <c r="G33" s="3"/>
    </row>
    <row r="34" spans="5:7" ht="13.2" x14ac:dyDescent="0.25">
      <c r="E34" s="2"/>
      <c r="G34" s="3"/>
    </row>
    <row r="35" spans="5:7" ht="13.2" x14ac:dyDescent="0.25">
      <c r="E35" s="2"/>
      <c r="G35" s="3"/>
    </row>
    <row r="36" spans="5:7" ht="13.2" x14ac:dyDescent="0.25">
      <c r="E36" s="2"/>
      <c r="G36" s="3"/>
    </row>
    <row r="37" spans="5:7" ht="13.2" x14ac:dyDescent="0.25">
      <c r="E37" s="2"/>
      <c r="G37" s="3"/>
    </row>
    <row r="38" spans="5:7" ht="13.2" x14ac:dyDescent="0.25">
      <c r="E38" s="2"/>
      <c r="G38" s="3"/>
    </row>
    <row r="39" spans="5:7" ht="13.2" x14ac:dyDescent="0.25">
      <c r="E39" s="2"/>
      <c r="G39" s="3"/>
    </row>
    <row r="40" spans="5:7" ht="13.2" x14ac:dyDescent="0.25">
      <c r="E40" s="2"/>
      <c r="G40" s="3"/>
    </row>
    <row r="41" spans="5:7" ht="13.2" x14ac:dyDescent="0.25">
      <c r="E41" s="2"/>
      <c r="G41" s="3"/>
    </row>
    <row r="42" spans="5:7" ht="13.2" x14ac:dyDescent="0.25">
      <c r="E42" s="2"/>
      <c r="G42" s="3"/>
    </row>
    <row r="43" spans="5:7" ht="13.2" x14ac:dyDescent="0.25">
      <c r="E43" s="2"/>
      <c r="G43" s="3"/>
    </row>
    <row r="44" spans="5:7" ht="13.2" x14ac:dyDescent="0.25">
      <c r="E44" s="2"/>
      <c r="G44" s="3"/>
    </row>
    <row r="45" spans="5:7" ht="13.2" x14ac:dyDescent="0.25">
      <c r="E45" s="2"/>
      <c r="G45" s="3"/>
    </row>
    <row r="46" spans="5:7" ht="13.2" x14ac:dyDescent="0.25">
      <c r="E46" s="2"/>
      <c r="G46" s="3"/>
    </row>
    <row r="47" spans="5:7" ht="13.2" x14ac:dyDescent="0.25">
      <c r="E47" s="2"/>
      <c r="G47" s="3"/>
    </row>
    <row r="48" spans="5:7" ht="13.2" x14ac:dyDescent="0.25">
      <c r="E48" s="2"/>
      <c r="G48" s="3"/>
    </row>
    <row r="49" spans="5:7" ht="13.2" x14ac:dyDescent="0.25">
      <c r="E49" s="2"/>
      <c r="G49" s="3"/>
    </row>
    <row r="50" spans="5:7" ht="13.2" x14ac:dyDescent="0.25">
      <c r="E50" s="2"/>
      <c r="G50" s="3"/>
    </row>
    <row r="51" spans="5:7" ht="13.2" x14ac:dyDescent="0.25">
      <c r="E51" s="2"/>
      <c r="G51" s="3"/>
    </row>
    <row r="52" spans="5:7" ht="13.2" x14ac:dyDescent="0.25">
      <c r="E52" s="2"/>
      <c r="G52" s="3"/>
    </row>
    <row r="53" spans="5:7" ht="13.2" x14ac:dyDescent="0.25">
      <c r="E53" s="2"/>
      <c r="G53" s="3"/>
    </row>
    <row r="54" spans="5:7" ht="13.2" x14ac:dyDescent="0.25">
      <c r="E54" s="2"/>
      <c r="G54" s="3"/>
    </row>
    <row r="55" spans="5:7" ht="13.2" x14ac:dyDescent="0.25">
      <c r="E55" s="2"/>
      <c r="G55" s="3"/>
    </row>
    <row r="56" spans="5:7" ht="13.2" x14ac:dyDescent="0.25">
      <c r="E56" s="2"/>
      <c r="G56" s="3"/>
    </row>
    <row r="57" spans="5:7" ht="13.2" x14ac:dyDescent="0.25">
      <c r="E57" s="2"/>
      <c r="G57" s="3"/>
    </row>
    <row r="58" spans="5:7" ht="13.2" x14ac:dyDescent="0.25">
      <c r="E58" s="2"/>
      <c r="G58" s="3"/>
    </row>
    <row r="59" spans="5:7" ht="13.2" x14ac:dyDescent="0.25">
      <c r="E59" s="2"/>
      <c r="G59" s="3"/>
    </row>
    <row r="60" spans="5:7" ht="13.2" x14ac:dyDescent="0.25">
      <c r="E60" s="2"/>
      <c r="G60" s="3"/>
    </row>
    <row r="61" spans="5:7" ht="13.2" x14ac:dyDescent="0.25">
      <c r="E61" s="2"/>
      <c r="G61" s="3"/>
    </row>
    <row r="62" spans="5:7" ht="13.2" x14ac:dyDescent="0.25">
      <c r="E62" s="2"/>
      <c r="G62" s="3"/>
    </row>
    <row r="63" spans="5:7" ht="13.2" x14ac:dyDescent="0.25">
      <c r="E63" s="2"/>
      <c r="G63" s="3"/>
    </row>
    <row r="64" spans="5:7" ht="13.2" x14ac:dyDescent="0.25">
      <c r="E64" s="2"/>
      <c r="G64" s="3"/>
    </row>
    <row r="65" spans="5:7" ht="13.2" x14ac:dyDescent="0.25">
      <c r="E65" s="2"/>
      <c r="G65" s="3"/>
    </row>
    <row r="66" spans="5:7" ht="13.2" x14ac:dyDescent="0.25">
      <c r="E66" s="2"/>
      <c r="G66" s="3"/>
    </row>
    <row r="67" spans="5:7" ht="13.2" x14ac:dyDescent="0.25">
      <c r="E67" s="2"/>
      <c r="G67" s="3"/>
    </row>
    <row r="68" spans="5:7" ht="13.2" x14ac:dyDescent="0.25">
      <c r="E68" s="2"/>
      <c r="G68" s="3"/>
    </row>
    <row r="69" spans="5:7" ht="13.2" x14ac:dyDescent="0.25">
      <c r="E69" s="2"/>
      <c r="G69" s="3"/>
    </row>
    <row r="70" spans="5:7" ht="13.2" x14ac:dyDescent="0.25">
      <c r="E70" s="2"/>
      <c r="G70" s="3"/>
    </row>
    <row r="71" spans="5:7" ht="13.2" x14ac:dyDescent="0.25">
      <c r="E71" s="2"/>
      <c r="G71" s="3"/>
    </row>
    <row r="72" spans="5:7" ht="13.2" x14ac:dyDescent="0.25">
      <c r="E72" s="2"/>
      <c r="G72" s="3"/>
    </row>
    <row r="73" spans="5:7" ht="13.2" x14ac:dyDescent="0.25">
      <c r="E73" s="2"/>
      <c r="G73" s="3"/>
    </row>
    <row r="74" spans="5:7" ht="13.2" x14ac:dyDescent="0.25">
      <c r="E74" s="2"/>
      <c r="G74" s="3"/>
    </row>
    <row r="75" spans="5:7" ht="13.2" x14ac:dyDescent="0.25">
      <c r="E75" s="2"/>
      <c r="G75" s="3"/>
    </row>
    <row r="76" spans="5:7" ht="13.2" x14ac:dyDescent="0.25">
      <c r="E76" s="2"/>
      <c r="G76" s="3"/>
    </row>
    <row r="77" spans="5:7" ht="13.2" x14ac:dyDescent="0.25">
      <c r="E77" s="2"/>
      <c r="G77" s="3"/>
    </row>
    <row r="78" spans="5:7" ht="13.2" x14ac:dyDescent="0.25">
      <c r="E78" s="2"/>
      <c r="G78" s="3"/>
    </row>
    <row r="79" spans="5:7" ht="13.2" x14ac:dyDescent="0.25">
      <c r="E79" s="2"/>
      <c r="G79" s="3"/>
    </row>
    <row r="80" spans="5:7" ht="13.2" x14ac:dyDescent="0.25">
      <c r="E80" s="2"/>
      <c r="G80" s="3"/>
    </row>
    <row r="81" spans="5:7" ht="13.2" x14ac:dyDescent="0.25">
      <c r="E81" s="2"/>
      <c r="G81" s="3"/>
    </row>
    <row r="82" spans="5:7" ht="13.2" x14ac:dyDescent="0.25">
      <c r="E82" s="2"/>
      <c r="G82" s="3"/>
    </row>
    <row r="83" spans="5:7" ht="13.2" x14ac:dyDescent="0.25">
      <c r="E83" s="2"/>
      <c r="G83" s="3"/>
    </row>
    <row r="84" spans="5:7" ht="13.2" x14ac:dyDescent="0.25">
      <c r="E84" s="2"/>
      <c r="G84" s="3"/>
    </row>
    <row r="85" spans="5:7" ht="13.2" x14ac:dyDescent="0.25">
      <c r="E85" s="2"/>
      <c r="G85" s="3"/>
    </row>
    <row r="86" spans="5:7" ht="13.2" x14ac:dyDescent="0.25">
      <c r="E86" s="2"/>
      <c r="G86" s="3"/>
    </row>
    <row r="87" spans="5:7" ht="13.2" x14ac:dyDescent="0.25">
      <c r="E87" s="2"/>
      <c r="G87" s="3"/>
    </row>
    <row r="88" spans="5:7" ht="13.2" x14ac:dyDescent="0.25">
      <c r="E88" s="2"/>
      <c r="G88" s="3"/>
    </row>
    <row r="89" spans="5:7" ht="13.2" x14ac:dyDescent="0.25">
      <c r="E89" s="2"/>
      <c r="G89" s="3"/>
    </row>
    <row r="90" spans="5:7" ht="13.2" x14ac:dyDescent="0.25">
      <c r="E90" s="2"/>
      <c r="G90" s="3"/>
    </row>
    <row r="91" spans="5:7" ht="13.2" x14ac:dyDescent="0.25">
      <c r="E91" s="2"/>
      <c r="G91" s="3"/>
    </row>
    <row r="92" spans="5:7" ht="13.2" x14ac:dyDescent="0.25">
      <c r="E92" s="2"/>
      <c r="G92" s="3"/>
    </row>
    <row r="93" spans="5:7" ht="13.2" x14ac:dyDescent="0.25">
      <c r="E93" s="2"/>
      <c r="G93" s="3"/>
    </row>
    <row r="94" spans="5:7" ht="13.2" x14ac:dyDescent="0.25">
      <c r="E94" s="2"/>
      <c r="G94" s="3"/>
    </row>
    <row r="95" spans="5:7" ht="13.2" x14ac:dyDescent="0.25">
      <c r="E95" s="2"/>
      <c r="G95" s="3"/>
    </row>
    <row r="96" spans="5:7" ht="13.2" x14ac:dyDescent="0.25">
      <c r="E96" s="2"/>
      <c r="G96" s="3"/>
    </row>
    <row r="97" spans="5:7" ht="13.2" x14ac:dyDescent="0.25">
      <c r="E97" s="2"/>
      <c r="G97" s="3"/>
    </row>
    <row r="98" spans="5:7" ht="13.2" x14ac:dyDescent="0.25">
      <c r="E98" s="2"/>
      <c r="G98" s="3"/>
    </row>
    <row r="99" spans="5:7" ht="13.2" x14ac:dyDescent="0.25">
      <c r="E99" s="2"/>
      <c r="G99" s="3"/>
    </row>
    <row r="100" spans="5:7" ht="13.2" x14ac:dyDescent="0.25">
      <c r="E100" s="2"/>
      <c r="G100" s="3"/>
    </row>
    <row r="101" spans="5:7" ht="13.2" x14ac:dyDescent="0.25">
      <c r="E101" s="2"/>
      <c r="G101" s="3"/>
    </row>
    <row r="102" spans="5:7" ht="13.2" x14ac:dyDescent="0.25">
      <c r="E102" s="2"/>
      <c r="G102" s="3"/>
    </row>
    <row r="103" spans="5:7" ht="13.2" x14ac:dyDescent="0.25">
      <c r="E103" s="2"/>
      <c r="G103" s="3"/>
    </row>
    <row r="104" spans="5:7" ht="13.2" x14ac:dyDescent="0.25">
      <c r="E104" s="2"/>
      <c r="G104" s="3"/>
    </row>
    <row r="105" spans="5:7" ht="13.2" x14ac:dyDescent="0.25">
      <c r="E105" s="2"/>
      <c r="G105" s="3"/>
    </row>
    <row r="106" spans="5:7" ht="13.2" x14ac:dyDescent="0.25">
      <c r="E106" s="2"/>
      <c r="G106" s="3"/>
    </row>
    <row r="107" spans="5:7" ht="13.2" x14ac:dyDescent="0.25">
      <c r="E107" s="2"/>
      <c r="G107" s="3"/>
    </row>
    <row r="108" spans="5:7" ht="13.2" x14ac:dyDescent="0.25">
      <c r="E108" s="2"/>
      <c r="G108" s="3"/>
    </row>
    <row r="109" spans="5:7" ht="13.2" x14ac:dyDescent="0.25">
      <c r="E109" s="2"/>
      <c r="G109" s="3"/>
    </row>
    <row r="110" spans="5:7" ht="13.2" x14ac:dyDescent="0.25">
      <c r="E110" s="2"/>
      <c r="G110" s="3"/>
    </row>
    <row r="111" spans="5:7" ht="13.2" x14ac:dyDescent="0.25">
      <c r="E111" s="2"/>
      <c r="G111" s="3"/>
    </row>
    <row r="112" spans="5:7" ht="13.2" x14ac:dyDescent="0.25">
      <c r="E112" s="2"/>
      <c r="G112" s="3"/>
    </row>
    <row r="113" spans="5:7" ht="13.2" x14ac:dyDescent="0.25">
      <c r="E113" s="2"/>
      <c r="G113" s="3"/>
    </row>
    <row r="114" spans="5:7" ht="13.2" x14ac:dyDescent="0.25">
      <c r="E114" s="2"/>
      <c r="G114" s="3"/>
    </row>
    <row r="115" spans="5:7" ht="13.2" x14ac:dyDescent="0.25">
      <c r="E115" s="2"/>
      <c r="G115" s="3"/>
    </row>
    <row r="116" spans="5:7" ht="13.2" x14ac:dyDescent="0.25">
      <c r="E116" s="2"/>
      <c r="G116" s="3"/>
    </row>
    <row r="117" spans="5:7" ht="13.2" x14ac:dyDescent="0.25">
      <c r="E117" s="2"/>
      <c r="G117" s="3"/>
    </row>
    <row r="118" spans="5:7" ht="13.2" x14ac:dyDescent="0.25">
      <c r="E118" s="2"/>
      <c r="G118" s="3"/>
    </row>
    <row r="119" spans="5:7" ht="13.2" x14ac:dyDescent="0.25">
      <c r="E119" s="2"/>
      <c r="G119" s="3"/>
    </row>
    <row r="120" spans="5:7" ht="13.2" x14ac:dyDescent="0.25">
      <c r="E120" s="2"/>
      <c r="G120" s="3"/>
    </row>
    <row r="121" spans="5:7" ht="13.2" x14ac:dyDescent="0.25">
      <c r="E121" s="2"/>
      <c r="G121" s="3"/>
    </row>
    <row r="122" spans="5:7" ht="13.2" x14ac:dyDescent="0.25">
      <c r="E122" s="2"/>
      <c r="G122" s="3"/>
    </row>
    <row r="123" spans="5:7" ht="13.2" x14ac:dyDescent="0.25">
      <c r="E123" s="2"/>
      <c r="G123" s="3"/>
    </row>
    <row r="124" spans="5:7" ht="13.2" x14ac:dyDescent="0.25">
      <c r="E124" s="2"/>
      <c r="G124" s="3"/>
    </row>
    <row r="125" spans="5:7" ht="13.2" x14ac:dyDescent="0.25">
      <c r="E125" s="2"/>
      <c r="G125" s="3"/>
    </row>
    <row r="126" spans="5:7" ht="13.2" x14ac:dyDescent="0.25">
      <c r="E126" s="2"/>
      <c r="G126" s="3"/>
    </row>
    <row r="127" spans="5:7" ht="13.2" x14ac:dyDescent="0.25">
      <c r="E127" s="2"/>
      <c r="G127" s="3"/>
    </row>
    <row r="128" spans="5:7" ht="13.2" x14ac:dyDescent="0.25">
      <c r="E128" s="2"/>
      <c r="G128" s="3"/>
    </row>
    <row r="129" spans="5:7" ht="13.2" x14ac:dyDescent="0.25">
      <c r="E129" s="2"/>
      <c r="G129" s="3"/>
    </row>
    <row r="130" spans="5:7" ht="13.2" x14ac:dyDescent="0.25">
      <c r="E130" s="2"/>
      <c r="G130" s="3"/>
    </row>
    <row r="131" spans="5:7" ht="13.2" x14ac:dyDescent="0.25">
      <c r="E131" s="2"/>
      <c r="G131" s="3"/>
    </row>
    <row r="132" spans="5:7" ht="13.2" x14ac:dyDescent="0.25">
      <c r="E132" s="2"/>
      <c r="G132" s="3"/>
    </row>
    <row r="133" spans="5:7" ht="13.2" x14ac:dyDescent="0.25">
      <c r="E133" s="2"/>
      <c r="G133" s="3"/>
    </row>
    <row r="134" spans="5:7" ht="13.2" x14ac:dyDescent="0.25">
      <c r="E134" s="2"/>
      <c r="G134" s="3"/>
    </row>
    <row r="135" spans="5:7" ht="13.2" x14ac:dyDescent="0.25">
      <c r="E135" s="2"/>
      <c r="G135" s="3"/>
    </row>
    <row r="136" spans="5:7" ht="13.2" x14ac:dyDescent="0.25">
      <c r="E136" s="2"/>
      <c r="G136" s="3"/>
    </row>
    <row r="137" spans="5:7" ht="13.2" x14ac:dyDescent="0.25">
      <c r="E137" s="2"/>
      <c r="G137" s="3"/>
    </row>
    <row r="138" spans="5:7" ht="13.2" x14ac:dyDescent="0.25">
      <c r="E138" s="2"/>
      <c r="G138" s="3"/>
    </row>
    <row r="139" spans="5:7" ht="13.2" x14ac:dyDescent="0.25">
      <c r="E139" s="2"/>
      <c r="G139" s="3"/>
    </row>
    <row r="140" spans="5:7" ht="13.2" x14ac:dyDescent="0.25">
      <c r="E140" s="2"/>
      <c r="G140" s="3"/>
    </row>
    <row r="141" spans="5:7" ht="13.2" x14ac:dyDescent="0.25">
      <c r="E141" s="2"/>
      <c r="G141" s="3"/>
    </row>
    <row r="142" spans="5:7" ht="13.2" x14ac:dyDescent="0.25">
      <c r="E142" s="2"/>
      <c r="G142" s="3"/>
    </row>
    <row r="143" spans="5:7" ht="13.2" x14ac:dyDescent="0.25">
      <c r="E143" s="2"/>
      <c r="G143" s="3"/>
    </row>
    <row r="144" spans="5:7" ht="13.2" x14ac:dyDescent="0.25">
      <c r="E144" s="2"/>
      <c r="G144" s="3"/>
    </row>
    <row r="145" spans="5:7" ht="13.2" x14ac:dyDescent="0.25">
      <c r="E145" s="2"/>
      <c r="G145" s="3"/>
    </row>
    <row r="146" spans="5:7" ht="13.2" x14ac:dyDescent="0.25">
      <c r="E146" s="2"/>
      <c r="G146" s="3"/>
    </row>
    <row r="147" spans="5:7" ht="13.2" x14ac:dyDescent="0.25">
      <c r="E147" s="2"/>
      <c r="G147" s="3"/>
    </row>
    <row r="148" spans="5:7" ht="13.2" x14ac:dyDescent="0.25">
      <c r="E148" s="2"/>
      <c r="G148" s="3"/>
    </row>
    <row r="149" spans="5:7" ht="13.2" x14ac:dyDescent="0.25">
      <c r="E149" s="2"/>
      <c r="G149" s="3"/>
    </row>
    <row r="150" spans="5:7" ht="13.2" x14ac:dyDescent="0.25">
      <c r="E150" s="2"/>
      <c r="G150" s="3"/>
    </row>
    <row r="151" spans="5:7" ht="13.2" x14ac:dyDescent="0.25">
      <c r="E151" s="2"/>
      <c r="G151" s="3"/>
    </row>
    <row r="152" spans="5:7" ht="13.2" x14ac:dyDescent="0.25">
      <c r="E152" s="2"/>
      <c r="G152" s="3"/>
    </row>
    <row r="153" spans="5:7" ht="13.2" x14ac:dyDescent="0.25">
      <c r="E153" s="2"/>
      <c r="G153" s="3"/>
    </row>
    <row r="154" spans="5:7" ht="13.2" x14ac:dyDescent="0.25">
      <c r="E154" s="2"/>
      <c r="G154" s="3"/>
    </row>
    <row r="155" spans="5:7" ht="13.2" x14ac:dyDescent="0.25">
      <c r="E155" s="2"/>
      <c r="G155" s="3"/>
    </row>
    <row r="156" spans="5:7" ht="13.2" x14ac:dyDescent="0.25">
      <c r="E156" s="2"/>
      <c r="G156" s="3"/>
    </row>
    <row r="157" spans="5:7" ht="13.2" x14ac:dyDescent="0.25">
      <c r="E157" s="2"/>
      <c r="G157" s="3"/>
    </row>
    <row r="158" spans="5:7" ht="13.2" x14ac:dyDescent="0.25">
      <c r="E158" s="2"/>
      <c r="G158" s="3"/>
    </row>
    <row r="159" spans="5:7" ht="13.2" x14ac:dyDescent="0.25">
      <c r="E159" s="2"/>
      <c r="G159" s="3"/>
    </row>
    <row r="160" spans="5:7" ht="13.2" x14ac:dyDescent="0.25">
      <c r="E160" s="2"/>
      <c r="G160" s="3"/>
    </row>
    <row r="161" spans="5:7" ht="13.2" x14ac:dyDescent="0.25">
      <c r="E161" s="2"/>
      <c r="G161" s="3"/>
    </row>
    <row r="162" spans="5:7" ht="13.2" x14ac:dyDescent="0.25">
      <c r="E162" s="2"/>
      <c r="G162" s="3"/>
    </row>
    <row r="163" spans="5:7" ht="13.2" x14ac:dyDescent="0.25">
      <c r="E163" s="2"/>
      <c r="G163" s="3"/>
    </row>
    <row r="164" spans="5:7" ht="13.2" x14ac:dyDescent="0.25">
      <c r="E164" s="2"/>
      <c r="G164" s="3"/>
    </row>
    <row r="165" spans="5:7" ht="13.2" x14ac:dyDescent="0.25">
      <c r="E165" s="2"/>
      <c r="G165" s="3"/>
    </row>
    <row r="166" spans="5:7" ht="13.2" x14ac:dyDescent="0.25">
      <c r="E166" s="2"/>
      <c r="G166" s="3"/>
    </row>
    <row r="167" spans="5:7" ht="13.2" x14ac:dyDescent="0.25">
      <c r="E167" s="2"/>
      <c r="G167" s="3"/>
    </row>
    <row r="168" spans="5:7" ht="13.2" x14ac:dyDescent="0.25">
      <c r="E168" s="2"/>
      <c r="G168" s="3"/>
    </row>
    <row r="169" spans="5:7" ht="13.2" x14ac:dyDescent="0.25">
      <c r="E169" s="2"/>
      <c r="G169" s="3"/>
    </row>
    <row r="170" spans="5:7" ht="13.2" x14ac:dyDescent="0.25">
      <c r="E170" s="2"/>
      <c r="G170" s="3"/>
    </row>
    <row r="171" spans="5:7" ht="13.2" x14ac:dyDescent="0.25">
      <c r="E171" s="2"/>
      <c r="G171" s="3"/>
    </row>
    <row r="172" spans="5:7" ht="13.2" x14ac:dyDescent="0.25">
      <c r="E172" s="2"/>
      <c r="G172" s="3"/>
    </row>
    <row r="173" spans="5:7" ht="13.2" x14ac:dyDescent="0.25">
      <c r="E173" s="2"/>
      <c r="G173" s="3"/>
    </row>
    <row r="174" spans="5:7" ht="13.2" x14ac:dyDescent="0.25">
      <c r="E174" s="2"/>
      <c r="G174" s="3"/>
    </row>
    <row r="175" spans="5:7" ht="13.2" x14ac:dyDescent="0.25">
      <c r="E175" s="2"/>
      <c r="G175" s="3"/>
    </row>
    <row r="176" spans="5:7" ht="13.2" x14ac:dyDescent="0.25">
      <c r="E176" s="2"/>
      <c r="G176" s="3"/>
    </row>
    <row r="177" spans="5:7" ht="13.2" x14ac:dyDescent="0.25">
      <c r="E177" s="2"/>
      <c r="G177" s="3"/>
    </row>
    <row r="178" spans="5:7" ht="13.2" x14ac:dyDescent="0.25">
      <c r="E178" s="2"/>
      <c r="G178" s="3"/>
    </row>
    <row r="179" spans="5:7" ht="13.2" x14ac:dyDescent="0.25">
      <c r="E179" s="2"/>
      <c r="G179" s="3"/>
    </row>
    <row r="180" spans="5:7" ht="13.2" x14ac:dyDescent="0.25">
      <c r="E180" s="2"/>
      <c r="G180" s="3"/>
    </row>
    <row r="181" spans="5:7" ht="13.2" x14ac:dyDescent="0.25">
      <c r="E181" s="2"/>
      <c r="G181" s="3"/>
    </row>
    <row r="182" spans="5:7" ht="13.2" x14ac:dyDescent="0.25">
      <c r="E182" s="2"/>
      <c r="G182" s="3"/>
    </row>
    <row r="183" spans="5:7" ht="13.2" x14ac:dyDescent="0.25">
      <c r="E183" s="2"/>
      <c r="G183" s="3"/>
    </row>
    <row r="184" spans="5:7" ht="13.2" x14ac:dyDescent="0.25">
      <c r="E184" s="2"/>
      <c r="G184" s="3"/>
    </row>
    <row r="185" spans="5:7" ht="13.2" x14ac:dyDescent="0.25">
      <c r="E185" s="2"/>
      <c r="G185" s="3"/>
    </row>
    <row r="186" spans="5:7" ht="13.2" x14ac:dyDescent="0.25">
      <c r="E186" s="2"/>
      <c r="G186" s="3"/>
    </row>
    <row r="187" spans="5:7" ht="13.2" x14ac:dyDescent="0.25">
      <c r="E187" s="2"/>
      <c r="G187" s="3"/>
    </row>
    <row r="188" spans="5:7" ht="13.2" x14ac:dyDescent="0.25">
      <c r="E188" s="2"/>
      <c r="G188" s="3"/>
    </row>
    <row r="189" spans="5:7" ht="13.2" x14ac:dyDescent="0.25">
      <c r="E189" s="2"/>
      <c r="G189" s="3"/>
    </row>
    <row r="190" spans="5:7" ht="13.2" x14ac:dyDescent="0.25">
      <c r="E190" s="2"/>
      <c r="G190" s="3"/>
    </row>
    <row r="191" spans="5:7" ht="13.2" x14ac:dyDescent="0.25">
      <c r="E191" s="2"/>
      <c r="G191" s="3"/>
    </row>
    <row r="192" spans="5:7" ht="13.2" x14ac:dyDescent="0.25">
      <c r="E192" s="2"/>
      <c r="G192" s="3"/>
    </row>
    <row r="193" spans="5:7" ht="13.2" x14ac:dyDescent="0.25">
      <c r="E193" s="2"/>
      <c r="G193" s="3"/>
    </row>
    <row r="194" spans="5:7" ht="13.2" x14ac:dyDescent="0.25">
      <c r="E194" s="2"/>
      <c r="G194" s="3"/>
    </row>
    <row r="195" spans="5:7" ht="13.2" x14ac:dyDescent="0.25">
      <c r="E195" s="2"/>
      <c r="G195" s="3"/>
    </row>
    <row r="196" spans="5:7" ht="13.2" x14ac:dyDescent="0.25">
      <c r="E196" s="2"/>
      <c r="G196" s="3"/>
    </row>
    <row r="197" spans="5:7" ht="13.2" x14ac:dyDescent="0.25">
      <c r="E197" s="2"/>
      <c r="G197" s="3"/>
    </row>
    <row r="198" spans="5:7" ht="13.2" x14ac:dyDescent="0.25">
      <c r="E198" s="2"/>
      <c r="G198" s="3"/>
    </row>
    <row r="199" spans="5:7" ht="13.2" x14ac:dyDescent="0.25">
      <c r="E199" s="2"/>
      <c r="G199" s="3"/>
    </row>
    <row r="200" spans="5:7" ht="13.2" x14ac:dyDescent="0.25">
      <c r="E200" s="2"/>
      <c r="G200" s="3"/>
    </row>
    <row r="201" spans="5:7" ht="13.2" x14ac:dyDescent="0.25">
      <c r="E201" s="2"/>
      <c r="G201" s="3"/>
    </row>
    <row r="202" spans="5:7" ht="13.2" x14ac:dyDescent="0.25">
      <c r="E202" s="2"/>
      <c r="G202" s="3"/>
    </row>
    <row r="203" spans="5:7" ht="13.2" x14ac:dyDescent="0.25">
      <c r="E203" s="2"/>
      <c r="G203" s="3"/>
    </row>
    <row r="204" spans="5:7" ht="13.2" x14ac:dyDescent="0.25">
      <c r="E204" s="2"/>
      <c r="G204" s="3"/>
    </row>
    <row r="205" spans="5:7" ht="13.2" x14ac:dyDescent="0.25">
      <c r="E205" s="2"/>
      <c r="G205" s="3"/>
    </row>
    <row r="206" spans="5:7" ht="13.2" x14ac:dyDescent="0.25">
      <c r="E206" s="2"/>
      <c r="G206" s="3"/>
    </row>
    <row r="207" spans="5:7" ht="13.2" x14ac:dyDescent="0.25">
      <c r="E207" s="2"/>
      <c r="G207" s="3"/>
    </row>
    <row r="208" spans="5:7" ht="13.2" x14ac:dyDescent="0.25">
      <c r="E208" s="2"/>
      <c r="G208" s="3"/>
    </row>
    <row r="209" spans="5:7" ht="13.2" x14ac:dyDescent="0.25">
      <c r="E209" s="2"/>
      <c r="G209" s="3"/>
    </row>
    <row r="210" spans="5:7" ht="13.2" x14ac:dyDescent="0.25">
      <c r="E210" s="2"/>
      <c r="G210" s="3"/>
    </row>
    <row r="211" spans="5:7" ht="13.2" x14ac:dyDescent="0.25">
      <c r="E211" s="2"/>
      <c r="G211" s="3"/>
    </row>
    <row r="212" spans="5:7" ht="13.2" x14ac:dyDescent="0.25">
      <c r="E212" s="2"/>
      <c r="G212" s="3"/>
    </row>
    <row r="213" spans="5:7" ht="13.2" x14ac:dyDescent="0.25">
      <c r="E213" s="2"/>
      <c r="G213" s="3"/>
    </row>
    <row r="214" spans="5:7" ht="13.2" x14ac:dyDescent="0.25">
      <c r="E214" s="2"/>
      <c r="G214" s="3"/>
    </row>
    <row r="215" spans="5:7" ht="13.2" x14ac:dyDescent="0.25">
      <c r="E215" s="2"/>
      <c r="G215" s="3"/>
    </row>
    <row r="216" spans="5:7" ht="13.2" x14ac:dyDescent="0.25">
      <c r="E216" s="2"/>
      <c r="G216" s="3"/>
    </row>
    <row r="217" spans="5:7" ht="13.2" x14ac:dyDescent="0.25">
      <c r="E217" s="2"/>
      <c r="G217" s="3"/>
    </row>
    <row r="218" spans="5:7" ht="13.2" x14ac:dyDescent="0.25">
      <c r="E218" s="2"/>
      <c r="G218" s="3"/>
    </row>
    <row r="219" spans="5:7" ht="13.2" x14ac:dyDescent="0.25">
      <c r="E219" s="2"/>
      <c r="G219" s="3"/>
    </row>
    <row r="220" spans="5:7" ht="13.2" x14ac:dyDescent="0.25">
      <c r="E220" s="2"/>
      <c r="G220" s="3"/>
    </row>
    <row r="221" spans="5:7" ht="13.2" x14ac:dyDescent="0.25">
      <c r="E221" s="2"/>
      <c r="G221" s="3"/>
    </row>
    <row r="222" spans="5:7" ht="13.2" x14ac:dyDescent="0.25">
      <c r="E222" s="2"/>
      <c r="G222" s="3"/>
    </row>
    <row r="223" spans="5:7" ht="13.2" x14ac:dyDescent="0.25">
      <c r="E223" s="2"/>
      <c r="G223" s="3"/>
    </row>
    <row r="224" spans="5:7" ht="13.2" x14ac:dyDescent="0.25">
      <c r="E224" s="2"/>
      <c r="G224" s="3"/>
    </row>
    <row r="225" spans="5:7" ht="13.2" x14ac:dyDescent="0.25">
      <c r="E225" s="2"/>
      <c r="G225" s="3"/>
    </row>
    <row r="226" spans="5:7" ht="13.2" x14ac:dyDescent="0.25">
      <c r="E226" s="2"/>
      <c r="G226" s="3"/>
    </row>
    <row r="227" spans="5:7" ht="13.2" x14ac:dyDescent="0.25">
      <c r="E227" s="2"/>
      <c r="G227" s="3"/>
    </row>
    <row r="228" spans="5:7" ht="13.2" x14ac:dyDescent="0.25">
      <c r="E228" s="2"/>
      <c r="G228" s="3"/>
    </row>
    <row r="229" spans="5:7" ht="13.2" x14ac:dyDescent="0.25">
      <c r="E229" s="2"/>
      <c r="G229" s="3"/>
    </row>
    <row r="230" spans="5:7" ht="13.2" x14ac:dyDescent="0.25">
      <c r="E230" s="2"/>
      <c r="G230" s="3"/>
    </row>
    <row r="231" spans="5:7" ht="13.2" x14ac:dyDescent="0.25">
      <c r="E231" s="2"/>
      <c r="G231" s="3"/>
    </row>
    <row r="232" spans="5:7" ht="13.2" x14ac:dyDescent="0.25">
      <c r="E232" s="2"/>
      <c r="G232" s="3"/>
    </row>
    <row r="233" spans="5:7" ht="13.2" x14ac:dyDescent="0.25">
      <c r="E233" s="2"/>
      <c r="G233" s="3"/>
    </row>
    <row r="234" spans="5:7" ht="13.2" x14ac:dyDescent="0.25">
      <c r="E234" s="2"/>
      <c r="G234" s="3"/>
    </row>
    <row r="235" spans="5:7" ht="13.2" x14ac:dyDescent="0.25">
      <c r="E235" s="2"/>
      <c r="G235" s="3"/>
    </row>
    <row r="236" spans="5:7" ht="13.2" x14ac:dyDescent="0.25">
      <c r="E236" s="2"/>
      <c r="G236" s="3"/>
    </row>
    <row r="237" spans="5:7" ht="13.2" x14ac:dyDescent="0.25">
      <c r="E237" s="2"/>
      <c r="G237" s="3"/>
    </row>
    <row r="238" spans="5:7" ht="13.2" x14ac:dyDescent="0.25">
      <c r="E238" s="2"/>
      <c r="G238" s="3"/>
    </row>
    <row r="239" spans="5:7" ht="13.2" x14ac:dyDescent="0.25">
      <c r="E239" s="2"/>
      <c r="G239" s="3"/>
    </row>
    <row r="240" spans="5:7" ht="13.2" x14ac:dyDescent="0.25">
      <c r="E240" s="2"/>
      <c r="G240" s="3"/>
    </row>
    <row r="241" spans="5:7" ht="13.2" x14ac:dyDescent="0.25">
      <c r="E241" s="2"/>
      <c r="G241" s="3"/>
    </row>
    <row r="242" spans="5:7" ht="13.2" x14ac:dyDescent="0.25">
      <c r="E242" s="2"/>
      <c r="G242" s="3"/>
    </row>
    <row r="243" spans="5:7" ht="13.2" x14ac:dyDescent="0.25">
      <c r="E243" s="2"/>
      <c r="G243" s="3"/>
    </row>
    <row r="244" spans="5:7" ht="13.2" x14ac:dyDescent="0.25">
      <c r="E244" s="2"/>
      <c r="G244" s="3"/>
    </row>
    <row r="245" spans="5:7" ht="13.2" x14ac:dyDescent="0.25">
      <c r="E245" s="2"/>
      <c r="G245" s="3"/>
    </row>
    <row r="246" spans="5:7" ht="13.2" x14ac:dyDescent="0.25">
      <c r="E246" s="2"/>
      <c r="G246" s="3"/>
    </row>
    <row r="247" spans="5:7" ht="13.2" x14ac:dyDescent="0.25">
      <c r="E247" s="2"/>
      <c r="G247" s="3"/>
    </row>
    <row r="248" spans="5:7" ht="13.2" x14ac:dyDescent="0.25">
      <c r="E248" s="2"/>
      <c r="G248" s="3"/>
    </row>
    <row r="249" spans="5:7" ht="13.2" x14ac:dyDescent="0.25">
      <c r="E249" s="2"/>
      <c r="G249" s="3"/>
    </row>
    <row r="250" spans="5:7" ht="13.2" x14ac:dyDescent="0.25">
      <c r="E250" s="2"/>
      <c r="G250" s="3"/>
    </row>
    <row r="251" spans="5:7" ht="13.2" x14ac:dyDescent="0.25">
      <c r="E251" s="2"/>
      <c r="G251" s="3"/>
    </row>
    <row r="252" spans="5:7" ht="13.2" x14ac:dyDescent="0.25">
      <c r="E252" s="2"/>
      <c r="G252" s="3"/>
    </row>
    <row r="253" spans="5:7" ht="13.2" x14ac:dyDescent="0.25">
      <c r="E253" s="2"/>
      <c r="G253" s="3"/>
    </row>
    <row r="254" spans="5:7" ht="13.2" x14ac:dyDescent="0.25">
      <c r="E254" s="2"/>
      <c r="G254" s="3"/>
    </row>
    <row r="255" spans="5:7" ht="13.2" x14ac:dyDescent="0.25">
      <c r="E255" s="2"/>
      <c r="G255" s="3"/>
    </row>
    <row r="256" spans="5:7" ht="13.2" x14ac:dyDescent="0.25">
      <c r="E256" s="2"/>
      <c r="G256" s="3"/>
    </row>
    <row r="257" spans="5:7" ht="13.2" x14ac:dyDescent="0.25">
      <c r="E257" s="2"/>
      <c r="G257" s="3"/>
    </row>
    <row r="258" spans="5:7" ht="13.2" x14ac:dyDescent="0.25">
      <c r="E258" s="2"/>
      <c r="G258" s="3"/>
    </row>
    <row r="259" spans="5:7" ht="13.2" x14ac:dyDescent="0.25">
      <c r="E259" s="2"/>
      <c r="G259" s="3"/>
    </row>
    <row r="260" spans="5:7" ht="13.2" x14ac:dyDescent="0.25">
      <c r="E260" s="2"/>
      <c r="G260" s="3"/>
    </row>
    <row r="261" spans="5:7" ht="13.2" x14ac:dyDescent="0.25">
      <c r="E261" s="2"/>
      <c r="G261" s="3"/>
    </row>
    <row r="262" spans="5:7" ht="13.2" x14ac:dyDescent="0.25">
      <c r="E262" s="2"/>
      <c r="G262" s="3"/>
    </row>
    <row r="263" spans="5:7" ht="13.2" x14ac:dyDescent="0.25">
      <c r="E263" s="2"/>
      <c r="G263" s="3"/>
    </row>
    <row r="264" spans="5:7" ht="13.2" x14ac:dyDescent="0.25">
      <c r="E264" s="2"/>
      <c r="G264" s="3"/>
    </row>
    <row r="265" spans="5:7" ht="13.2" x14ac:dyDescent="0.25">
      <c r="E265" s="2"/>
      <c r="G265" s="3"/>
    </row>
    <row r="266" spans="5:7" ht="13.2" x14ac:dyDescent="0.25">
      <c r="E266" s="2"/>
      <c r="G266" s="3"/>
    </row>
    <row r="267" spans="5:7" ht="13.2" x14ac:dyDescent="0.25">
      <c r="E267" s="2"/>
      <c r="G267" s="3"/>
    </row>
    <row r="268" spans="5:7" ht="13.2" x14ac:dyDescent="0.25">
      <c r="E268" s="2"/>
      <c r="G268" s="3"/>
    </row>
    <row r="269" spans="5:7" ht="13.2" x14ac:dyDescent="0.25">
      <c r="E269" s="2"/>
      <c r="G269" s="3"/>
    </row>
    <row r="270" spans="5:7" ht="13.2" x14ac:dyDescent="0.25">
      <c r="E270" s="2"/>
      <c r="G270" s="3"/>
    </row>
    <row r="271" spans="5:7" ht="13.2" x14ac:dyDescent="0.25">
      <c r="E271" s="2"/>
      <c r="G271" s="3"/>
    </row>
    <row r="272" spans="5:7" ht="13.2" x14ac:dyDescent="0.25">
      <c r="E272" s="2"/>
      <c r="G272" s="3"/>
    </row>
    <row r="273" spans="5:7" ht="13.2" x14ac:dyDescent="0.25">
      <c r="E273" s="2"/>
      <c r="G273" s="3"/>
    </row>
    <row r="274" spans="5:7" ht="13.2" x14ac:dyDescent="0.25">
      <c r="E274" s="2"/>
      <c r="G274" s="3"/>
    </row>
    <row r="275" spans="5:7" ht="13.2" x14ac:dyDescent="0.25">
      <c r="E275" s="2"/>
      <c r="G275" s="3"/>
    </row>
    <row r="276" spans="5:7" ht="13.2" x14ac:dyDescent="0.25">
      <c r="E276" s="2"/>
      <c r="G276" s="3"/>
    </row>
    <row r="277" spans="5:7" ht="13.2" x14ac:dyDescent="0.25">
      <c r="E277" s="2"/>
      <c r="G277" s="3"/>
    </row>
    <row r="278" spans="5:7" ht="13.2" x14ac:dyDescent="0.25">
      <c r="E278" s="2"/>
      <c r="G278" s="3"/>
    </row>
    <row r="279" spans="5:7" ht="13.2" x14ac:dyDescent="0.25">
      <c r="E279" s="2"/>
      <c r="G279" s="3"/>
    </row>
    <row r="280" spans="5:7" ht="13.2" x14ac:dyDescent="0.25">
      <c r="E280" s="2"/>
      <c r="G280" s="3"/>
    </row>
    <row r="281" spans="5:7" ht="13.2" x14ac:dyDescent="0.25">
      <c r="E281" s="2"/>
      <c r="G281" s="3"/>
    </row>
    <row r="282" spans="5:7" ht="13.2" x14ac:dyDescent="0.25">
      <c r="E282" s="2"/>
      <c r="G282" s="3"/>
    </row>
    <row r="283" spans="5:7" ht="13.2" x14ac:dyDescent="0.25">
      <c r="E283" s="2"/>
      <c r="G283" s="3"/>
    </row>
    <row r="284" spans="5:7" ht="13.2" x14ac:dyDescent="0.25">
      <c r="E284" s="2"/>
      <c r="G284" s="3"/>
    </row>
    <row r="285" spans="5:7" ht="13.2" x14ac:dyDescent="0.25">
      <c r="E285" s="2"/>
      <c r="G285" s="3"/>
    </row>
    <row r="286" spans="5:7" ht="13.2" x14ac:dyDescent="0.25">
      <c r="E286" s="2"/>
      <c r="G286" s="3"/>
    </row>
    <row r="287" spans="5:7" ht="13.2" x14ac:dyDescent="0.25">
      <c r="E287" s="2"/>
      <c r="G287" s="3"/>
    </row>
    <row r="288" spans="5:7" ht="13.2" x14ac:dyDescent="0.25">
      <c r="E288" s="2"/>
      <c r="G288" s="3"/>
    </row>
    <row r="289" spans="5:7" ht="13.2" x14ac:dyDescent="0.25">
      <c r="E289" s="2"/>
      <c r="G289" s="3"/>
    </row>
    <row r="290" spans="5:7" ht="13.2" x14ac:dyDescent="0.25">
      <c r="E290" s="2"/>
      <c r="G290" s="3"/>
    </row>
    <row r="291" spans="5:7" ht="13.2" x14ac:dyDescent="0.25">
      <c r="E291" s="2"/>
      <c r="G291" s="3"/>
    </row>
    <row r="292" spans="5:7" ht="13.2" x14ac:dyDescent="0.25">
      <c r="E292" s="2"/>
      <c r="G292" s="3"/>
    </row>
    <row r="293" spans="5:7" ht="13.2" x14ac:dyDescent="0.25">
      <c r="E293" s="2"/>
      <c r="G293" s="3"/>
    </row>
    <row r="294" spans="5:7" ht="13.2" x14ac:dyDescent="0.25">
      <c r="E294" s="2"/>
      <c r="G294" s="3"/>
    </row>
    <row r="295" spans="5:7" ht="13.2" x14ac:dyDescent="0.25">
      <c r="E295" s="2"/>
      <c r="G295" s="3"/>
    </row>
    <row r="296" spans="5:7" ht="13.2" x14ac:dyDescent="0.25">
      <c r="E296" s="2"/>
      <c r="G296" s="3"/>
    </row>
    <row r="297" spans="5:7" ht="13.2" x14ac:dyDescent="0.25">
      <c r="E297" s="2"/>
      <c r="G297" s="3"/>
    </row>
    <row r="298" spans="5:7" ht="13.2" x14ac:dyDescent="0.25">
      <c r="E298" s="2"/>
      <c r="G298" s="3"/>
    </row>
    <row r="299" spans="5:7" ht="13.2" x14ac:dyDescent="0.25">
      <c r="E299" s="2"/>
      <c r="G299" s="3"/>
    </row>
    <row r="300" spans="5:7" ht="13.2" x14ac:dyDescent="0.25">
      <c r="E300" s="2"/>
      <c r="G300" s="3"/>
    </row>
    <row r="301" spans="5:7" ht="13.2" x14ac:dyDescent="0.25">
      <c r="E301" s="2"/>
      <c r="G301" s="3"/>
    </row>
    <row r="302" spans="5:7" ht="13.2" x14ac:dyDescent="0.25">
      <c r="E302" s="2"/>
      <c r="G302" s="3"/>
    </row>
    <row r="303" spans="5:7" ht="13.2" x14ac:dyDescent="0.25">
      <c r="E303" s="2"/>
      <c r="G303" s="3"/>
    </row>
    <row r="304" spans="5:7" ht="13.2" x14ac:dyDescent="0.25">
      <c r="E304" s="2"/>
      <c r="G304" s="3"/>
    </row>
    <row r="305" spans="5:7" ht="13.2" x14ac:dyDescent="0.25">
      <c r="E305" s="2"/>
      <c r="G305" s="3"/>
    </row>
    <row r="306" spans="5:7" ht="13.2" x14ac:dyDescent="0.25">
      <c r="E306" s="2"/>
      <c r="G306" s="3"/>
    </row>
    <row r="307" spans="5:7" ht="13.2" x14ac:dyDescent="0.25">
      <c r="E307" s="2"/>
      <c r="G307" s="3"/>
    </row>
    <row r="308" spans="5:7" ht="13.2" x14ac:dyDescent="0.25">
      <c r="E308" s="2"/>
      <c r="G308" s="3"/>
    </row>
    <row r="309" spans="5:7" ht="13.2" x14ac:dyDescent="0.25">
      <c r="E309" s="2"/>
      <c r="G309" s="3"/>
    </row>
    <row r="310" spans="5:7" ht="13.2" x14ac:dyDescent="0.25">
      <c r="E310" s="2"/>
      <c r="G310" s="3"/>
    </row>
    <row r="311" spans="5:7" ht="13.2" x14ac:dyDescent="0.25">
      <c r="E311" s="2"/>
      <c r="G311" s="3"/>
    </row>
    <row r="312" spans="5:7" ht="13.2" x14ac:dyDescent="0.25">
      <c r="E312" s="2"/>
      <c r="G312" s="3"/>
    </row>
    <row r="313" spans="5:7" ht="13.2" x14ac:dyDescent="0.25">
      <c r="E313" s="2"/>
      <c r="G313" s="3"/>
    </row>
    <row r="314" spans="5:7" ht="13.2" x14ac:dyDescent="0.25">
      <c r="E314" s="2"/>
      <c r="G314" s="3"/>
    </row>
    <row r="315" spans="5:7" ht="13.2" x14ac:dyDescent="0.25">
      <c r="E315" s="2"/>
      <c r="G315" s="3"/>
    </row>
    <row r="316" spans="5:7" ht="13.2" x14ac:dyDescent="0.25">
      <c r="E316" s="2"/>
      <c r="G316" s="3"/>
    </row>
    <row r="317" spans="5:7" ht="13.2" x14ac:dyDescent="0.25">
      <c r="E317" s="2"/>
      <c r="G317" s="3"/>
    </row>
    <row r="318" spans="5:7" ht="13.2" x14ac:dyDescent="0.25">
      <c r="E318" s="2"/>
      <c r="G318" s="3"/>
    </row>
    <row r="319" spans="5:7" ht="13.2" x14ac:dyDescent="0.25">
      <c r="E319" s="2"/>
      <c r="G319" s="3"/>
    </row>
    <row r="320" spans="5:7" ht="13.2" x14ac:dyDescent="0.25">
      <c r="E320" s="2"/>
      <c r="G320" s="3"/>
    </row>
    <row r="321" spans="5:7" ht="13.2" x14ac:dyDescent="0.25">
      <c r="E321" s="2"/>
      <c r="G321" s="3"/>
    </row>
    <row r="322" spans="5:7" ht="13.2" x14ac:dyDescent="0.25">
      <c r="E322" s="2"/>
      <c r="G322" s="3"/>
    </row>
    <row r="323" spans="5:7" ht="13.2" x14ac:dyDescent="0.25">
      <c r="E323" s="2"/>
      <c r="G323" s="3"/>
    </row>
    <row r="324" spans="5:7" ht="13.2" x14ac:dyDescent="0.25">
      <c r="E324" s="2"/>
      <c r="G324" s="3"/>
    </row>
    <row r="325" spans="5:7" ht="13.2" x14ac:dyDescent="0.25">
      <c r="E325" s="2"/>
      <c r="G325" s="3"/>
    </row>
    <row r="326" spans="5:7" ht="13.2" x14ac:dyDescent="0.25">
      <c r="E326" s="2"/>
      <c r="G326" s="3"/>
    </row>
    <row r="327" spans="5:7" ht="13.2" x14ac:dyDescent="0.25">
      <c r="E327" s="2"/>
      <c r="G327" s="3"/>
    </row>
    <row r="328" spans="5:7" ht="13.2" x14ac:dyDescent="0.25">
      <c r="E328" s="2"/>
      <c r="G328" s="3"/>
    </row>
    <row r="329" spans="5:7" ht="13.2" x14ac:dyDescent="0.25">
      <c r="E329" s="2"/>
      <c r="G329" s="3"/>
    </row>
    <row r="330" spans="5:7" ht="13.2" x14ac:dyDescent="0.25">
      <c r="E330" s="2"/>
      <c r="G330" s="3"/>
    </row>
    <row r="331" spans="5:7" ht="13.2" x14ac:dyDescent="0.25">
      <c r="E331" s="2"/>
      <c r="G331" s="3"/>
    </row>
    <row r="332" spans="5:7" ht="13.2" x14ac:dyDescent="0.25">
      <c r="E332" s="2"/>
      <c r="G332" s="3"/>
    </row>
    <row r="333" spans="5:7" ht="13.2" x14ac:dyDescent="0.25">
      <c r="E333" s="2"/>
      <c r="G333" s="3"/>
    </row>
    <row r="334" spans="5:7" ht="13.2" x14ac:dyDescent="0.25">
      <c r="E334" s="2"/>
      <c r="G334" s="3"/>
    </row>
    <row r="335" spans="5:7" ht="13.2" x14ac:dyDescent="0.25">
      <c r="E335" s="2"/>
      <c r="G335" s="3"/>
    </row>
    <row r="336" spans="5:7" ht="13.2" x14ac:dyDescent="0.25">
      <c r="E336" s="2"/>
      <c r="G336" s="3"/>
    </row>
    <row r="337" spans="5:7" ht="13.2" x14ac:dyDescent="0.25">
      <c r="E337" s="2"/>
      <c r="G337" s="3"/>
    </row>
    <row r="338" spans="5:7" ht="13.2" x14ac:dyDescent="0.25">
      <c r="E338" s="2"/>
      <c r="G338" s="3"/>
    </row>
    <row r="339" spans="5:7" ht="13.2" x14ac:dyDescent="0.25">
      <c r="E339" s="2"/>
      <c r="G339" s="3"/>
    </row>
    <row r="340" spans="5:7" ht="13.2" x14ac:dyDescent="0.25">
      <c r="E340" s="2"/>
      <c r="G340" s="3"/>
    </row>
    <row r="341" spans="5:7" ht="13.2" x14ac:dyDescent="0.25">
      <c r="E341" s="2"/>
      <c r="G341" s="3"/>
    </row>
    <row r="342" spans="5:7" ht="13.2" x14ac:dyDescent="0.25">
      <c r="E342" s="2"/>
      <c r="G342" s="3"/>
    </row>
    <row r="343" spans="5:7" ht="13.2" x14ac:dyDescent="0.25">
      <c r="E343" s="2"/>
      <c r="G343" s="3"/>
    </row>
    <row r="344" spans="5:7" ht="13.2" x14ac:dyDescent="0.25">
      <c r="E344" s="2"/>
      <c r="G344" s="3"/>
    </row>
    <row r="345" spans="5:7" ht="13.2" x14ac:dyDescent="0.25">
      <c r="E345" s="2"/>
      <c r="G345" s="3"/>
    </row>
    <row r="346" spans="5:7" ht="13.2" x14ac:dyDescent="0.25">
      <c r="E346" s="2"/>
      <c r="G346" s="3"/>
    </row>
    <row r="347" spans="5:7" ht="13.2" x14ac:dyDescent="0.25">
      <c r="E347" s="2"/>
      <c r="G347" s="3"/>
    </row>
    <row r="348" spans="5:7" ht="13.2" x14ac:dyDescent="0.25">
      <c r="E348" s="2"/>
      <c r="G348" s="3"/>
    </row>
    <row r="349" spans="5:7" ht="13.2" x14ac:dyDescent="0.25">
      <c r="E349" s="2"/>
      <c r="G349" s="3"/>
    </row>
    <row r="350" spans="5:7" ht="13.2" x14ac:dyDescent="0.25">
      <c r="E350" s="2"/>
      <c r="G350" s="3"/>
    </row>
    <row r="351" spans="5:7" ht="13.2" x14ac:dyDescent="0.25">
      <c r="E351" s="2"/>
      <c r="G351" s="3"/>
    </row>
    <row r="352" spans="5:7" ht="13.2" x14ac:dyDescent="0.25">
      <c r="E352" s="2"/>
      <c r="G352" s="3"/>
    </row>
    <row r="353" spans="5:7" ht="13.2" x14ac:dyDescent="0.25">
      <c r="E353" s="2"/>
      <c r="G353" s="3"/>
    </row>
    <row r="354" spans="5:7" ht="13.2" x14ac:dyDescent="0.25">
      <c r="E354" s="2"/>
      <c r="G354" s="3"/>
    </row>
    <row r="355" spans="5:7" ht="13.2" x14ac:dyDescent="0.25">
      <c r="E355" s="2"/>
      <c r="G355" s="3"/>
    </row>
    <row r="356" spans="5:7" ht="13.2" x14ac:dyDescent="0.25">
      <c r="E356" s="2"/>
      <c r="G356" s="3"/>
    </row>
    <row r="357" spans="5:7" ht="13.2" x14ac:dyDescent="0.25">
      <c r="E357" s="2"/>
      <c r="G357" s="3"/>
    </row>
    <row r="358" spans="5:7" ht="13.2" x14ac:dyDescent="0.25">
      <c r="E358" s="2"/>
      <c r="G358" s="3"/>
    </row>
    <row r="359" spans="5:7" ht="13.2" x14ac:dyDescent="0.25">
      <c r="E359" s="2"/>
      <c r="G359" s="3"/>
    </row>
    <row r="360" spans="5:7" ht="13.2" x14ac:dyDescent="0.25">
      <c r="E360" s="2"/>
      <c r="G360" s="3"/>
    </row>
    <row r="361" spans="5:7" ht="13.2" x14ac:dyDescent="0.25">
      <c r="E361" s="2"/>
      <c r="G361" s="3"/>
    </row>
    <row r="362" spans="5:7" ht="13.2" x14ac:dyDescent="0.25">
      <c r="E362" s="2"/>
      <c r="G362" s="3"/>
    </row>
    <row r="363" spans="5:7" ht="13.2" x14ac:dyDescent="0.25">
      <c r="E363" s="2"/>
      <c r="G363" s="3"/>
    </row>
    <row r="364" spans="5:7" ht="13.2" x14ac:dyDescent="0.25">
      <c r="E364" s="2"/>
      <c r="G364" s="3"/>
    </row>
    <row r="365" spans="5:7" ht="13.2" x14ac:dyDescent="0.25">
      <c r="E365" s="2"/>
      <c r="G365" s="3"/>
    </row>
    <row r="366" spans="5:7" ht="13.2" x14ac:dyDescent="0.25">
      <c r="E366" s="2"/>
      <c r="G366" s="3"/>
    </row>
    <row r="367" spans="5:7" ht="13.2" x14ac:dyDescent="0.25">
      <c r="E367" s="2"/>
      <c r="G367" s="3"/>
    </row>
    <row r="368" spans="5:7" ht="13.2" x14ac:dyDescent="0.25">
      <c r="E368" s="2"/>
      <c r="G368" s="3"/>
    </row>
    <row r="369" spans="5:7" ht="13.2" x14ac:dyDescent="0.25">
      <c r="E369" s="2"/>
      <c r="G369" s="3"/>
    </row>
    <row r="370" spans="5:7" ht="13.2" x14ac:dyDescent="0.25">
      <c r="E370" s="2"/>
      <c r="G370" s="3"/>
    </row>
    <row r="371" spans="5:7" ht="13.2" x14ac:dyDescent="0.25">
      <c r="E371" s="2"/>
      <c r="G371" s="3"/>
    </row>
    <row r="372" spans="5:7" ht="13.2" x14ac:dyDescent="0.25">
      <c r="E372" s="2"/>
      <c r="G372" s="3"/>
    </row>
    <row r="373" spans="5:7" ht="13.2" x14ac:dyDescent="0.25">
      <c r="E373" s="2"/>
      <c r="G373" s="3"/>
    </row>
    <row r="374" spans="5:7" ht="13.2" x14ac:dyDescent="0.25">
      <c r="E374" s="2"/>
      <c r="G374" s="3"/>
    </row>
    <row r="375" spans="5:7" ht="13.2" x14ac:dyDescent="0.25">
      <c r="E375" s="2"/>
      <c r="G375" s="3"/>
    </row>
    <row r="376" spans="5:7" ht="13.2" x14ac:dyDescent="0.25">
      <c r="E376" s="2"/>
      <c r="G376" s="3"/>
    </row>
    <row r="377" spans="5:7" ht="13.2" x14ac:dyDescent="0.25">
      <c r="E377" s="2"/>
      <c r="G377" s="3"/>
    </row>
    <row r="378" spans="5:7" ht="13.2" x14ac:dyDescent="0.25">
      <c r="E378" s="2"/>
      <c r="G378" s="3"/>
    </row>
    <row r="379" spans="5:7" ht="13.2" x14ac:dyDescent="0.25">
      <c r="E379" s="2"/>
      <c r="G379" s="3"/>
    </row>
    <row r="380" spans="5:7" ht="13.2" x14ac:dyDescent="0.25">
      <c r="E380" s="2"/>
      <c r="G380" s="3"/>
    </row>
    <row r="381" spans="5:7" ht="13.2" x14ac:dyDescent="0.25">
      <c r="E381" s="2"/>
      <c r="G381" s="3"/>
    </row>
    <row r="382" spans="5:7" ht="13.2" x14ac:dyDescent="0.25">
      <c r="E382" s="2"/>
      <c r="G382" s="3"/>
    </row>
    <row r="383" spans="5:7" ht="13.2" x14ac:dyDescent="0.25">
      <c r="E383" s="2"/>
      <c r="G383" s="3"/>
    </row>
    <row r="384" spans="5:7" ht="13.2" x14ac:dyDescent="0.25">
      <c r="E384" s="2"/>
      <c r="G384" s="3"/>
    </row>
    <row r="385" spans="5:7" ht="13.2" x14ac:dyDescent="0.25">
      <c r="E385" s="2"/>
      <c r="G385" s="3"/>
    </row>
    <row r="386" spans="5:7" ht="13.2" x14ac:dyDescent="0.25">
      <c r="E386" s="2"/>
      <c r="G386" s="3"/>
    </row>
    <row r="387" spans="5:7" ht="13.2" x14ac:dyDescent="0.25">
      <c r="E387" s="2"/>
      <c r="G387" s="3"/>
    </row>
    <row r="388" spans="5:7" ht="13.2" x14ac:dyDescent="0.25">
      <c r="E388" s="2"/>
      <c r="G388" s="3"/>
    </row>
    <row r="389" spans="5:7" ht="13.2" x14ac:dyDescent="0.25">
      <c r="E389" s="2"/>
      <c r="G389" s="3"/>
    </row>
    <row r="390" spans="5:7" ht="13.2" x14ac:dyDescent="0.25">
      <c r="E390" s="2"/>
      <c r="G390" s="3"/>
    </row>
    <row r="391" spans="5:7" ht="13.2" x14ac:dyDescent="0.25">
      <c r="E391" s="2"/>
      <c r="G391" s="3"/>
    </row>
    <row r="392" spans="5:7" ht="13.2" x14ac:dyDescent="0.25">
      <c r="E392" s="2"/>
      <c r="G392" s="3"/>
    </row>
    <row r="393" spans="5:7" ht="13.2" x14ac:dyDescent="0.25">
      <c r="E393" s="2"/>
      <c r="G393" s="3"/>
    </row>
    <row r="394" spans="5:7" ht="13.2" x14ac:dyDescent="0.25">
      <c r="E394" s="2"/>
      <c r="G394" s="3"/>
    </row>
    <row r="395" spans="5:7" ht="13.2" x14ac:dyDescent="0.25">
      <c r="E395" s="2"/>
      <c r="G395" s="3"/>
    </row>
    <row r="396" spans="5:7" ht="13.2" x14ac:dyDescent="0.25">
      <c r="E396" s="2"/>
      <c r="G396" s="3"/>
    </row>
    <row r="397" spans="5:7" ht="13.2" x14ac:dyDescent="0.25">
      <c r="E397" s="2"/>
      <c r="G397" s="3"/>
    </row>
    <row r="398" spans="5:7" ht="13.2" x14ac:dyDescent="0.25">
      <c r="E398" s="2"/>
      <c r="G398" s="3"/>
    </row>
    <row r="399" spans="5:7" ht="13.2" x14ac:dyDescent="0.25">
      <c r="E399" s="2"/>
      <c r="G399" s="3"/>
    </row>
    <row r="400" spans="5:7" ht="13.2" x14ac:dyDescent="0.25">
      <c r="E400" s="2"/>
      <c r="G400" s="3"/>
    </row>
    <row r="401" spans="5:7" ht="13.2" x14ac:dyDescent="0.25">
      <c r="E401" s="2"/>
      <c r="G401" s="3"/>
    </row>
    <row r="402" spans="5:7" ht="13.2" x14ac:dyDescent="0.25">
      <c r="E402" s="2"/>
      <c r="G402" s="3"/>
    </row>
    <row r="403" spans="5:7" ht="13.2" x14ac:dyDescent="0.25">
      <c r="E403" s="2"/>
      <c r="G403" s="3"/>
    </row>
    <row r="404" spans="5:7" ht="13.2" x14ac:dyDescent="0.25">
      <c r="E404" s="2"/>
      <c r="G404" s="3"/>
    </row>
    <row r="405" spans="5:7" ht="13.2" x14ac:dyDescent="0.25">
      <c r="E405" s="2"/>
      <c r="G405" s="3"/>
    </row>
    <row r="406" spans="5:7" ht="13.2" x14ac:dyDescent="0.25">
      <c r="E406" s="2"/>
      <c r="G406" s="3"/>
    </row>
    <row r="407" spans="5:7" ht="13.2" x14ac:dyDescent="0.25">
      <c r="E407" s="2"/>
      <c r="G407" s="3"/>
    </row>
    <row r="408" spans="5:7" ht="13.2" x14ac:dyDescent="0.25">
      <c r="E408" s="2"/>
      <c r="G408" s="3"/>
    </row>
    <row r="409" spans="5:7" ht="13.2" x14ac:dyDescent="0.25">
      <c r="E409" s="2"/>
      <c r="G409" s="3"/>
    </row>
    <row r="410" spans="5:7" ht="13.2" x14ac:dyDescent="0.25">
      <c r="E410" s="2"/>
      <c r="G410" s="3"/>
    </row>
    <row r="411" spans="5:7" ht="13.2" x14ac:dyDescent="0.25">
      <c r="E411" s="2"/>
      <c r="G411" s="3"/>
    </row>
    <row r="412" spans="5:7" ht="13.2" x14ac:dyDescent="0.25">
      <c r="E412" s="2"/>
      <c r="G412" s="3"/>
    </row>
    <row r="413" spans="5:7" ht="13.2" x14ac:dyDescent="0.25">
      <c r="E413" s="2"/>
      <c r="G413" s="3"/>
    </row>
    <row r="414" spans="5:7" ht="13.2" x14ac:dyDescent="0.25">
      <c r="E414" s="2"/>
      <c r="G414" s="3"/>
    </row>
    <row r="415" spans="5:7" ht="13.2" x14ac:dyDescent="0.25">
      <c r="E415" s="2"/>
      <c r="G415" s="3"/>
    </row>
    <row r="416" spans="5:7" ht="13.2" x14ac:dyDescent="0.25">
      <c r="E416" s="2"/>
      <c r="G416" s="3"/>
    </row>
    <row r="417" spans="5:7" ht="13.2" x14ac:dyDescent="0.25">
      <c r="E417" s="2"/>
      <c r="G417" s="3"/>
    </row>
    <row r="418" spans="5:7" ht="13.2" x14ac:dyDescent="0.25">
      <c r="E418" s="2"/>
      <c r="G418" s="3"/>
    </row>
    <row r="419" spans="5:7" ht="13.2" x14ac:dyDescent="0.25">
      <c r="E419" s="2"/>
      <c r="G419" s="3"/>
    </row>
    <row r="420" spans="5:7" ht="13.2" x14ac:dyDescent="0.25">
      <c r="E420" s="2"/>
      <c r="G420" s="3"/>
    </row>
    <row r="421" spans="5:7" ht="13.2" x14ac:dyDescent="0.25">
      <c r="E421" s="2"/>
      <c r="G421" s="3"/>
    </row>
    <row r="422" spans="5:7" ht="13.2" x14ac:dyDescent="0.25">
      <c r="E422" s="2"/>
      <c r="G422" s="3"/>
    </row>
    <row r="423" spans="5:7" ht="13.2" x14ac:dyDescent="0.25">
      <c r="E423" s="2"/>
      <c r="G423" s="3"/>
    </row>
    <row r="424" spans="5:7" ht="13.2" x14ac:dyDescent="0.25">
      <c r="E424" s="2"/>
      <c r="G424" s="3"/>
    </row>
    <row r="425" spans="5:7" ht="13.2" x14ac:dyDescent="0.25">
      <c r="E425" s="2"/>
      <c r="G425" s="3"/>
    </row>
    <row r="426" spans="5:7" ht="13.2" x14ac:dyDescent="0.25">
      <c r="E426" s="2"/>
      <c r="G426" s="3"/>
    </row>
    <row r="427" spans="5:7" ht="13.2" x14ac:dyDescent="0.25">
      <c r="E427" s="2"/>
      <c r="G427" s="3"/>
    </row>
    <row r="428" spans="5:7" ht="13.2" x14ac:dyDescent="0.25">
      <c r="E428" s="2"/>
      <c r="G428" s="3"/>
    </row>
    <row r="429" spans="5:7" ht="13.2" x14ac:dyDescent="0.25">
      <c r="E429" s="2"/>
      <c r="G429" s="3"/>
    </row>
    <row r="430" spans="5:7" ht="13.2" x14ac:dyDescent="0.25">
      <c r="E430" s="2"/>
      <c r="G430" s="3"/>
    </row>
    <row r="431" spans="5:7" ht="13.2" x14ac:dyDescent="0.25">
      <c r="E431" s="2"/>
      <c r="G431" s="3"/>
    </row>
    <row r="432" spans="5:7" ht="13.2" x14ac:dyDescent="0.25">
      <c r="E432" s="2"/>
      <c r="G432" s="3"/>
    </row>
    <row r="433" spans="5:7" ht="13.2" x14ac:dyDescent="0.25">
      <c r="E433" s="2"/>
      <c r="G433" s="3"/>
    </row>
    <row r="434" spans="5:7" ht="13.2" x14ac:dyDescent="0.25">
      <c r="E434" s="2"/>
      <c r="G434" s="3"/>
    </row>
    <row r="435" spans="5:7" ht="13.2" x14ac:dyDescent="0.25">
      <c r="E435" s="2"/>
      <c r="G435" s="3"/>
    </row>
    <row r="436" spans="5:7" ht="13.2" x14ac:dyDescent="0.25">
      <c r="E436" s="2"/>
      <c r="G436" s="3"/>
    </row>
    <row r="437" spans="5:7" ht="13.2" x14ac:dyDescent="0.25">
      <c r="E437" s="2"/>
      <c r="G437" s="3"/>
    </row>
    <row r="438" spans="5:7" ht="13.2" x14ac:dyDescent="0.25">
      <c r="E438" s="2"/>
      <c r="G438" s="3"/>
    </row>
    <row r="439" spans="5:7" ht="13.2" x14ac:dyDescent="0.25">
      <c r="E439" s="2"/>
      <c r="G439" s="3"/>
    </row>
    <row r="440" spans="5:7" ht="13.2" x14ac:dyDescent="0.25">
      <c r="E440" s="2"/>
      <c r="G440" s="3"/>
    </row>
    <row r="441" spans="5:7" ht="13.2" x14ac:dyDescent="0.25">
      <c r="E441" s="2"/>
      <c r="G441" s="3"/>
    </row>
    <row r="442" spans="5:7" ht="13.2" x14ac:dyDescent="0.25">
      <c r="E442" s="2"/>
      <c r="G442" s="3"/>
    </row>
    <row r="443" spans="5:7" ht="13.2" x14ac:dyDescent="0.25">
      <c r="E443" s="2"/>
      <c r="G443" s="3"/>
    </row>
    <row r="444" spans="5:7" ht="13.2" x14ac:dyDescent="0.25">
      <c r="E444" s="2"/>
      <c r="G444" s="3"/>
    </row>
    <row r="445" spans="5:7" ht="13.2" x14ac:dyDescent="0.25">
      <c r="E445" s="2"/>
      <c r="G445" s="3"/>
    </row>
    <row r="446" spans="5:7" ht="13.2" x14ac:dyDescent="0.25">
      <c r="E446" s="2"/>
      <c r="G446" s="3"/>
    </row>
    <row r="447" spans="5:7" ht="13.2" x14ac:dyDescent="0.25">
      <c r="E447" s="2"/>
      <c r="G447" s="3"/>
    </row>
    <row r="448" spans="5:7" ht="13.2" x14ac:dyDescent="0.25">
      <c r="E448" s="2"/>
      <c r="G448" s="3"/>
    </row>
    <row r="449" spans="5:7" ht="13.2" x14ac:dyDescent="0.25">
      <c r="E449" s="2"/>
      <c r="G449" s="3"/>
    </row>
    <row r="450" spans="5:7" ht="13.2" x14ac:dyDescent="0.25">
      <c r="E450" s="2"/>
      <c r="G450" s="3"/>
    </row>
    <row r="451" spans="5:7" ht="13.2" x14ac:dyDescent="0.25">
      <c r="E451" s="2"/>
      <c r="G451" s="3"/>
    </row>
    <row r="452" spans="5:7" ht="13.2" x14ac:dyDescent="0.25">
      <c r="E452" s="2"/>
      <c r="G452" s="3"/>
    </row>
    <row r="453" spans="5:7" ht="13.2" x14ac:dyDescent="0.25">
      <c r="E453" s="2"/>
      <c r="G453" s="3"/>
    </row>
    <row r="454" spans="5:7" ht="13.2" x14ac:dyDescent="0.25">
      <c r="E454" s="2"/>
      <c r="G454" s="3"/>
    </row>
    <row r="455" spans="5:7" ht="13.2" x14ac:dyDescent="0.25">
      <c r="E455" s="2"/>
      <c r="G455" s="3"/>
    </row>
    <row r="456" spans="5:7" ht="13.2" x14ac:dyDescent="0.25">
      <c r="E456" s="2"/>
      <c r="G456" s="3"/>
    </row>
    <row r="457" spans="5:7" ht="13.2" x14ac:dyDescent="0.25">
      <c r="E457" s="2"/>
      <c r="G457" s="3"/>
    </row>
    <row r="458" spans="5:7" ht="13.2" x14ac:dyDescent="0.25">
      <c r="E458" s="2"/>
      <c r="G458" s="3"/>
    </row>
    <row r="459" spans="5:7" ht="13.2" x14ac:dyDescent="0.25">
      <c r="E459" s="2"/>
      <c r="G459" s="3"/>
    </row>
    <row r="460" spans="5:7" ht="13.2" x14ac:dyDescent="0.25">
      <c r="E460" s="2"/>
      <c r="G460" s="3"/>
    </row>
    <row r="461" spans="5:7" ht="13.2" x14ac:dyDescent="0.25">
      <c r="E461" s="2"/>
      <c r="G461" s="3"/>
    </row>
    <row r="462" spans="5:7" ht="13.2" x14ac:dyDescent="0.25">
      <c r="E462" s="2"/>
      <c r="G462" s="3"/>
    </row>
    <row r="463" spans="5:7" ht="13.2" x14ac:dyDescent="0.25">
      <c r="E463" s="2"/>
      <c r="G463" s="3"/>
    </row>
    <row r="464" spans="5:7" ht="13.2" x14ac:dyDescent="0.25">
      <c r="E464" s="2"/>
      <c r="G464" s="3"/>
    </row>
    <row r="465" spans="5:7" ht="13.2" x14ac:dyDescent="0.25">
      <c r="E465" s="2"/>
      <c r="G465" s="3"/>
    </row>
    <row r="466" spans="5:7" ht="13.2" x14ac:dyDescent="0.25">
      <c r="E466" s="2"/>
      <c r="G466" s="3"/>
    </row>
    <row r="467" spans="5:7" ht="13.2" x14ac:dyDescent="0.25">
      <c r="E467" s="2"/>
      <c r="G467" s="3"/>
    </row>
    <row r="468" spans="5:7" ht="13.2" x14ac:dyDescent="0.25">
      <c r="E468" s="2"/>
      <c r="G468" s="3"/>
    </row>
    <row r="469" spans="5:7" ht="13.2" x14ac:dyDescent="0.25">
      <c r="E469" s="2"/>
      <c r="G469" s="3"/>
    </row>
    <row r="470" spans="5:7" ht="13.2" x14ac:dyDescent="0.25">
      <c r="E470" s="2"/>
      <c r="G470" s="3"/>
    </row>
    <row r="471" spans="5:7" ht="13.2" x14ac:dyDescent="0.25">
      <c r="E471" s="2"/>
      <c r="G471" s="3"/>
    </row>
    <row r="472" spans="5:7" ht="13.2" x14ac:dyDescent="0.25">
      <c r="E472" s="2"/>
      <c r="G472" s="3"/>
    </row>
    <row r="473" spans="5:7" ht="13.2" x14ac:dyDescent="0.25">
      <c r="E473" s="2"/>
      <c r="G473" s="3"/>
    </row>
    <row r="474" spans="5:7" ht="13.2" x14ac:dyDescent="0.25">
      <c r="E474" s="2"/>
      <c r="G474" s="3"/>
    </row>
    <row r="475" spans="5:7" ht="13.2" x14ac:dyDescent="0.25">
      <c r="E475" s="2"/>
      <c r="G475" s="3"/>
    </row>
    <row r="476" spans="5:7" ht="13.2" x14ac:dyDescent="0.25">
      <c r="E476" s="2"/>
      <c r="G476" s="3"/>
    </row>
    <row r="477" spans="5:7" ht="13.2" x14ac:dyDescent="0.25">
      <c r="E477" s="2"/>
      <c r="G477" s="3"/>
    </row>
    <row r="478" spans="5:7" ht="13.2" x14ac:dyDescent="0.25">
      <c r="E478" s="2"/>
      <c r="G478" s="3"/>
    </row>
    <row r="479" spans="5:7" ht="13.2" x14ac:dyDescent="0.25">
      <c r="E479" s="2"/>
      <c r="G479" s="3"/>
    </row>
    <row r="480" spans="5:7" ht="13.2" x14ac:dyDescent="0.25">
      <c r="E480" s="2"/>
      <c r="G480" s="3"/>
    </row>
    <row r="481" spans="5:7" ht="13.2" x14ac:dyDescent="0.25">
      <c r="E481" s="2"/>
      <c r="G481" s="3"/>
    </row>
    <row r="482" spans="5:7" ht="13.2" x14ac:dyDescent="0.25">
      <c r="E482" s="2"/>
      <c r="G482" s="3"/>
    </row>
    <row r="483" spans="5:7" ht="13.2" x14ac:dyDescent="0.25">
      <c r="E483" s="2"/>
      <c r="G483" s="3"/>
    </row>
    <row r="484" spans="5:7" ht="13.2" x14ac:dyDescent="0.25">
      <c r="E484" s="2"/>
      <c r="G484" s="3"/>
    </row>
    <row r="485" spans="5:7" ht="13.2" x14ac:dyDescent="0.25">
      <c r="E485" s="2"/>
      <c r="G485" s="3"/>
    </row>
    <row r="486" spans="5:7" ht="13.2" x14ac:dyDescent="0.25">
      <c r="E486" s="2"/>
      <c r="G486" s="3"/>
    </row>
    <row r="487" spans="5:7" ht="13.2" x14ac:dyDescent="0.25">
      <c r="E487" s="2"/>
      <c r="G487" s="3"/>
    </row>
    <row r="488" spans="5:7" ht="13.2" x14ac:dyDescent="0.25">
      <c r="E488" s="2"/>
      <c r="G488" s="3"/>
    </row>
    <row r="489" spans="5:7" ht="13.2" x14ac:dyDescent="0.25">
      <c r="E489" s="2"/>
      <c r="G489" s="3"/>
    </row>
    <row r="490" spans="5:7" ht="13.2" x14ac:dyDescent="0.25">
      <c r="E490" s="2"/>
      <c r="G490" s="3"/>
    </row>
    <row r="491" spans="5:7" ht="13.2" x14ac:dyDescent="0.25">
      <c r="E491" s="2"/>
      <c r="G491" s="3"/>
    </row>
    <row r="492" spans="5:7" ht="13.2" x14ac:dyDescent="0.25">
      <c r="E492" s="2"/>
      <c r="G492" s="3"/>
    </row>
    <row r="493" spans="5:7" ht="13.2" x14ac:dyDescent="0.25">
      <c r="E493" s="2"/>
      <c r="G493" s="3"/>
    </row>
    <row r="494" spans="5:7" ht="13.2" x14ac:dyDescent="0.25">
      <c r="E494" s="2"/>
      <c r="G494" s="3"/>
    </row>
    <row r="495" spans="5:7" ht="13.2" x14ac:dyDescent="0.25">
      <c r="E495" s="2"/>
      <c r="G495" s="3"/>
    </row>
    <row r="496" spans="5:7" ht="13.2" x14ac:dyDescent="0.25">
      <c r="E496" s="2"/>
      <c r="G496" s="3"/>
    </row>
    <row r="497" spans="5:7" ht="13.2" x14ac:dyDescent="0.25">
      <c r="E497" s="2"/>
      <c r="G497" s="3"/>
    </row>
    <row r="498" spans="5:7" ht="13.2" x14ac:dyDescent="0.25">
      <c r="E498" s="2"/>
      <c r="G498" s="3"/>
    </row>
    <row r="499" spans="5:7" ht="13.2" x14ac:dyDescent="0.25">
      <c r="E499" s="2"/>
      <c r="G499" s="3"/>
    </row>
    <row r="500" spans="5:7" ht="13.2" x14ac:dyDescent="0.25">
      <c r="E500" s="2"/>
      <c r="G500" s="3"/>
    </row>
    <row r="501" spans="5:7" ht="13.2" x14ac:dyDescent="0.25">
      <c r="E501" s="2"/>
      <c r="G501" s="3"/>
    </row>
    <row r="502" spans="5:7" ht="13.2" x14ac:dyDescent="0.25">
      <c r="E502" s="2"/>
      <c r="G502" s="3"/>
    </row>
    <row r="503" spans="5:7" ht="13.2" x14ac:dyDescent="0.25">
      <c r="E503" s="2"/>
      <c r="G503" s="3"/>
    </row>
    <row r="504" spans="5:7" ht="13.2" x14ac:dyDescent="0.25">
      <c r="E504" s="2"/>
      <c r="G504" s="3"/>
    </row>
    <row r="505" spans="5:7" ht="13.2" x14ac:dyDescent="0.25">
      <c r="E505" s="2"/>
      <c r="G505" s="3"/>
    </row>
    <row r="506" spans="5:7" ht="13.2" x14ac:dyDescent="0.25">
      <c r="E506" s="2"/>
      <c r="G506" s="3"/>
    </row>
    <row r="507" spans="5:7" ht="13.2" x14ac:dyDescent="0.25">
      <c r="E507" s="2"/>
      <c r="G507" s="3"/>
    </row>
    <row r="508" spans="5:7" ht="13.2" x14ac:dyDescent="0.25">
      <c r="E508" s="2"/>
      <c r="G508" s="3"/>
    </row>
    <row r="509" spans="5:7" ht="13.2" x14ac:dyDescent="0.25">
      <c r="E509" s="2"/>
      <c r="G509" s="3"/>
    </row>
    <row r="510" spans="5:7" ht="13.2" x14ac:dyDescent="0.25">
      <c r="E510" s="2"/>
      <c r="G510" s="3"/>
    </row>
    <row r="511" spans="5:7" ht="13.2" x14ac:dyDescent="0.25">
      <c r="E511" s="2"/>
      <c r="G511" s="3"/>
    </row>
    <row r="512" spans="5:7" ht="13.2" x14ac:dyDescent="0.25">
      <c r="E512" s="2"/>
      <c r="G512" s="3"/>
    </row>
    <row r="513" spans="5:7" ht="13.2" x14ac:dyDescent="0.25">
      <c r="E513" s="2"/>
      <c r="G513" s="3"/>
    </row>
    <row r="514" spans="5:7" ht="13.2" x14ac:dyDescent="0.25">
      <c r="E514" s="2"/>
      <c r="G514" s="3"/>
    </row>
    <row r="515" spans="5:7" ht="13.2" x14ac:dyDescent="0.25">
      <c r="E515" s="2"/>
      <c r="G515" s="3"/>
    </row>
    <row r="516" spans="5:7" ht="13.2" x14ac:dyDescent="0.25">
      <c r="E516" s="2"/>
      <c r="G516" s="3"/>
    </row>
    <row r="517" spans="5:7" ht="13.2" x14ac:dyDescent="0.25">
      <c r="E517" s="2"/>
      <c r="G517" s="3"/>
    </row>
    <row r="518" spans="5:7" ht="13.2" x14ac:dyDescent="0.25">
      <c r="E518" s="2"/>
      <c r="G518" s="3"/>
    </row>
    <row r="519" spans="5:7" ht="13.2" x14ac:dyDescent="0.25">
      <c r="E519" s="2"/>
      <c r="G519" s="3"/>
    </row>
    <row r="520" spans="5:7" ht="13.2" x14ac:dyDescent="0.25">
      <c r="E520" s="2"/>
      <c r="G520" s="3"/>
    </row>
    <row r="521" spans="5:7" ht="13.2" x14ac:dyDescent="0.25">
      <c r="E521" s="2"/>
      <c r="G521" s="3"/>
    </row>
    <row r="522" spans="5:7" ht="13.2" x14ac:dyDescent="0.25">
      <c r="E522" s="2"/>
      <c r="G522" s="3"/>
    </row>
    <row r="523" spans="5:7" ht="13.2" x14ac:dyDescent="0.25">
      <c r="E523" s="2"/>
      <c r="G523" s="3"/>
    </row>
    <row r="524" spans="5:7" ht="13.2" x14ac:dyDescent="0.25">
      <c r="E524" s="2"/>
      <c r="G524" s="3"/>
    </row>
    <row r="525" spans="5:7" ht="13.2" x14ac:dyDescent="0.25">
      <c r="E525" s="2"/>
      <c r="G525" s="3"/>
    </row>
    <row r="526" spans="5:7" ht="13.2" x14ac:dyDescent="0.25">
      <c r="E526" s="2"/>
      <c r="G526" s="3"/>
    </row>
    <row r="527" spans="5:7" ht="13.2" x14ac:dyDescent="0.25">
      <c r="E527" s="2"/>
      <c r="G527" s="3"/>
    </row>
    <row r="528" spans="5:7" ht="13.2" x14ac:dyDescent="0.25">
      <c r="E528" s="2"/>
      <c r="G528" s="3"/>
    </row>
    <row r="529" spans="5:7" ht="13.2" x14ac:dyDescent="0.25">
      <c r="E529" s="2"/>
      <c r="G529" s="3"/>
    </row>
    <row r="530" spans="5:7" ht="13.2" x14ac:dyDescent="0.25">
      <c r="E530" s="2"/>
      <c r="G530" s="3"/>
    </row>
    <row r="531" spans="5:7" ht="13.2" x14ac:dyDescent="0.25">
      <c r="E531" s="2"/>
      <c r="G531" s="3"/>
    </row>
    <row r="532" spans="5:7" ht="13.2" x14ac:dyDescent="0.25">
      <c r="E532" s="2"/>
      <c r="G532" s="3"/>
    </row>
    <row r="533" spans="5:7" ht="13.2" x14ac:dyDescent="0.25">
      <c r="E533" s="2"/>
      <c r="G533" s="3"/>
    </row>
    <row r="534" spans="5:7" ht="13.2" x14ac:dyDescent="0.25">
      <c r="E534" s="2"/>
      <c r="G534" s="3"/>
    </row>
    <row r="535" spans="5:7" ht="13.2" x14ac:dyDescent="0.25">
      <c r="E535" s="2"/>
      <c r="G535" s="3"/>
    </row>
    <row r="536" spans="5:7" ht="13.2" x14ac:dyDescent="0.25">
      <c r="E536" s="2"/>
      <c r="G536" s="3"/>
    </row>
    <row r="537" spans="5:7" ht="13.2" x14ac:dyDescent="0.25">
      <c r="E537" s="2"/>
      <c r="G537" s="3"/>
    </row>
    <row r="538" spans="5:7" ht="13.2" x14ac:dyDescent="0.25">
      <c r="E538" s="2"/>
      <c r="G538" s="3"/>
    </row>
    <row r="539" spans="5:7" ht="13.2" x14ac:dyDescent="0.25">
      <c r="E539" s="2"/>
      <c r="G539" s="3"/>
    </row>
    <row r="540" spans="5:7" ht="13.2" x14ac:dyDescent="0.25">
      <c r="E540" s="2"/>
      <c r="G540" s="3"/>
    </row>
    <row r="541" spans="5:7" ht="13.2" x14ac:dyDescent="0.25">
      <c r="E541" s="2"/>
      <c r="G541" s="3"/>
    </row>
    <row r="542" spans="5:7" ht="13.2" x14ac:dyDescent="0.25">
      <c r="E542" s="2"/>
      <c r="G542" s="3"/>
    </row>
    <row r="543" spans="5:7" ht="13.2" x14ac:dyDescent="0.25">
      <c r="E543" s="2"/>
      <c r="G543" s="3"/>
    </row>
    <row r="544" spans="5:7" ht="13.2" x14ac:dyDescent="0.25">
      <c r="E544" s="2"/>
      <c r="G544" s="3"/>
    </row>
    <row r="545" spans="5:7" ht="13.2" x14ac:dyDescent="0.25">
      <c r="E545" s="2"/>
      <c r="G545" s="3"/>
    </row>
    <row r="546" spans="5:7" ht="13.2" x14ac:dyDescent="0.25">
      <c r="E546" s="2"/>
      <c r="G546" s="3"/>
    </row>
    <row r="547" spans="5:7" ht="13.2" x14ac:dyDescent="0.25">
      <c r="E547" s="2"/>
      <c r="G547" s="3"/>
    </row>
    <row r="548" spans="5:7" ht="13.2" x14ac:dyDescent="0.25">
      <c r="E548" s="2"/>
      <c r="G548" s="3"/>
    </row>
    <row r="549" spans="5:7" ht="13.2" x14ac:dyDescent="0.25">
      <c r="E549" s="2"/>
      <c r="G549" s="3"/>
    </row>
    <row r="550" spans="5:7" ht="13.2" x14ac:dyDescent="0.25">
      <c r="E550" s="2"/>
      <c r="G550" s="3"/>
    </row>
    <row r="551" spans="5:7" ht="13.2" x14ac:dyDescent="0.25">
      <c r="E551" s="2"/>
      <c r="G551" s="3"/>
    </row>
    <row r="552" spans="5:7" ht="13.2" x14ac:dyDescent="0.25">
      <c r="E552" s="2"/>
      <c r="G552" s="3"/>
    </row>
    <row r="553" spans="5:7" ht="13.2" x14ac:dyDescent="0.25">
      <c r="E553" s="2"/>
      <c r="G553" s="3"/>
    </row>
    <row r="554" spans="5:7" ht="13.2" x14ac:dyDescent="0.25">
      <c r="E554" s="2"/>
      <c r="G554" s="3"/>
    </row>
    <row r="555" spans="5:7" ht="13.2" x14ac:dyDescent="0.25">
      <c r="E555" s="2"/>
      <c r="G555" s="3"/>
    </row>
    <row r="556" spans="5:7" ht="13.2" x14ac:dyDescent="0.25">
      <c r="E556" s="2"/>
      <c r="G556" s="3"/>
    </row>
    <row r="557" spans="5:7" ht="13.2" x14ac:dyDescent="0.25">
      <c r="E557" s="2"/>
      <c r="G557" s="3"/>
    </row>
    <row r="558" spans="5:7" ht="13.2" x14ac:dyDescent="0.25">
      <c r="E558" s="2"/>
      <c r="G558" s="3"/>
    </row>
    <row r="559" spans="5:7" ht="13.2" x14ac:dyDescent="0.25">
      <c r="E559" s="2"/>
      <c r="G559" s="3"/>
    </row>
    <row r="560" spans="5:7" ht="13.2" x14ac:dyDescent="0.25">
      <c r="E560" s="2"/>
      <c r="G560" s="3"/>
    </row>
    <row r="561" spans="5:7" ht="13.2" x14ac:dyDescent="0.25">
      <c r="E561" s="2"/>
      <c r="G561" s="3"/>
    </row>
    <row r="562" spans="5:7" ht="13.2" x14ac:dyDescent="0.25">
      <c r="E562" s="2"/>
      <c r="G562" s="3"/>
    </row>
    <row r="563" spans="5:7" ht="13.2" x14ac:dyDescent="0.25">
      <c r="E563" s="2"/>
      <c r="G563" s="3"/>
    </row>
    <row r="564" spans="5:7" ht="13.2" x14ac:dyDescent="0.25">
      <c r="E564" s="2"/>
      <c r="G564" s="3"/>
    </row>
    <row r="565" spans="5:7" ht="13.2" x14ac:dyDescent="0.25">
      <c r="E565" s="2"/>
      <c r="G565" s="3"/>
    </row>
    <row r="566" spans="5:7" ht="13.2" x14ac:dyDescent="0.25">
      <c r="E566" s="2"/>
      <c r="G566" s="3"/>
    </row>
    <row r="567" spans="5:7" ht="13.2" x14ac:dyDescent="0.25">
      <c r="E567" s="2"/>
      <c r="G567" s="3"/>
    </row>
    <row r="568" spans="5:7" ht="13.2" x14ac:dyDescent="0.25">
      <c r="E568" s="2"/>
      <c r="G568" s="3"/>
    </row>
    <row r="569" spans="5:7" ht="13.2" x14ac:dyDescent="0.25">
      <c r="E569" s="2"/>
      <c r="G569" s="3"/>
    </row>
    <row r="570" spans="5:7" ht="13.2" x14ac:dyDescent="0.25">
      <c r="E570" s="2"/>
      <c r="G570" s="3"/>
    </row>
    <row r="571" spans="5:7" ht="13.2" x14ac:dyDescent="0.25">
      <c r="E571" s="2"/>
      <c r="G571" s="3"/>
    </row>
    <row r="572" spans="5:7" ht="13.2" x14ac:dyDescent="0.25">
      <c r="E572" s="2"/>
      <c r="G572" s="3"/>
    </row>
    <row r="573" spans="5:7" ht="13.2" x14ac:dyDescent="0.25">
      <c r="E573" s="2"/>
      <c r="G573" s="3"/>
    </row>
    <row r="574" spans="5:7" ht="13.2" x14ac:dyDescent="0.25">
      <c r="E574" s="2"/>
      <c r="G574" s="3"/>
    </row>
    <row r="575" spans="5:7" ht="13.2" x14ac:dyDescent="0.25">
      <c r="E575" s="2"/>
      <c r="G575" s="3"/>
    </row>
    <row r="576" spans="5:7" ht="13.2" x14ac:dyDescent="0.25">
      <c r="E576" s="2"/>
      <c r="G576" s="3"/>
    </row>
    <row r="577" spans="5:7" ht="13.2" x14ac:dyDescent="0.25">
      <c r="E577" s="2"/>
      <c r="G577" s="3"/>
    </row>
    <row r="578" spans="5:7" ht="13.2" x14ac:dyDescent="0.25">
      <c r="E578" s="2"/>
      <c r="G578" s="3"/>
    </row>
    <row r="579" spans="5:7" ht="13.2" x14ac:dyDescent="0.25">
      <c r="E579" s="2"/>
      <c r="G579" s="3"/>
    </row>
    <row r="580" spans="5:7" ht="13.2" x14ac:dyDescent="0.25">
      <c r="E580" s="2"/>
      <c r="G580" s="3"/>
    </row>
    <row r="581" spans="5:7" ht="13.2" x14ac:dyDescent="0.25">
      <c r="E581" s="2"/>
      <c r="G581" s="3"/>
    </row>
    <row r="582" spans="5:7" ht="13.2" x14ac:dyDescent="0.25">
      <c r="E582" s="2"/>
      <c r="G582" s="3"/>
    </row>
    <row r="583" spans="5:7" ht="13.2" x14ac:dyDescent="0.25">
      <c r="E583" s="2"/>
      <c r="G583" s="3"/>
    </row>
    <row r="584" spans="5:7" ht="13.2" x14ac:dyDescent="0.25">
      <c r="E584" s="2"/>
      <c r="G584" s="3"/>
    </row>
    <row r="585" spans="5:7" ht="13.2" x14ac:dyDescent="0.25">
      <c r="E585" s="2"/>
      <c r="G585" s="3"/>
    </row>
    <row r="586" spans="5:7" ht="13.2" x14ac:dyDescent="0.25">
      <c r="E586" s="2"/>
      <c r="G586" s="3"/>
    </row>
    <row r="587" spans="5:7" ht="13.2" x14ac:dyDescent="0.25">
      <c r="E587" s="2"/>
      <c r="G587" s="3"/>
    </row>
    <row r="588" spans="5:7" ht="13.2" x14ac:dyDescent="0.25">
      <c r="E588" s="2"/>
      <c r="G588" s="3"/>
    </row>
    <row r="589" spans="5:7" ht="13.2" x14ac:dyDescent="0.25">
      <c r="E589" s="2"/>
      <c r="G589" s="3"/>
    </row>
    <row r="590" spans="5:7" ht="13.2" x14ac:dyDescent="0.25">
      <c r="E590" s="2"/>
      <c r="G590" s="3"/>
    </row>
    <row r="591" spans="5:7" ht="13.2" x14ac:dyDescent="0.25">
      <c r="E591" s="2"/>
      <c r="G591" s="3"/>
    </row>
    <row r="592" spans="5:7" ht="13.2" x14ac:dyDescent="0.25">
      <c r="E592" s="2"/>
      <c r="G592" s="3"/>
    </row>
    <row r="593" spans="5:7" ht="13.2" x14ac:dyDescent="0.25">
      <c r="E593" s="2"/>
      <c r="G593" s="3"/>
    </row>
    <row r="594" spans="5:7" ht="13.2" x14ac:dyDescent="0.25">
      <c r="E594" s="2"/>
      <c r="G594" s="3"/>
    </row>
    <row r="595" spans="5:7" ht="13.2" x14ac:dyDescent="0.25">
      <c r="E595" s="2"/>
      <c r="G595" s="3"/>
    </row>
    <row r="596" spans="5:7" ht="13.2" x14ac:dyDescent="0.25">
      <c r="E596" s="2"/>
      <c r="G596" s="3"/>
    </row>
    <row r="597" spans="5:7" ht="13.2" x14ac:dyDescent="0.25">
      <c r="E597" s="2"/>
      <c r="G597" s="3"/>
    </row>
    <row r="598" spans="5:7" ht="13.2" x14ac:dyDescent="0.25">
      <c r="E598" s="2"/>
      <c r="G598" s="3"/>
    </row>
    <row r="599" spans="5:7" ht="13.2" x14ac:dyDescent="0.25">
      <c r="E599" s="2"/>
      <c r="G599" s="3"/>
    </row>
    <row r="600" spans="5:7" ht="13.2" x14ac:dyDescent="0.25">
      <c r="E600" s="2"/>
      <c r="G600" s="3"/>
    </row>
    <row r="601" spans="5:7" ht="13.2" x14ac:dyDescent="0.25">
      <c r="E601" s="2"/>
      <c r="G601" s="3"/>
    </row>
    <row r="602" spans="5:7" ht="13.2" x14ac:dyDescent="0.25">
      <c r="E602" s="2"/>
      <c r="G602" s="3"/>
    </row>
    <row r="603" spans="5:7" ht="13.2" x14ac:dyDescent="0.25">
      <c r="E603" s="2"/>
      <c r="G603" s="3"/>
    </row>
    <row r="604" spans="5:7" ht="13.2" x14ac:dyDescent="0.25">
      <c r="E604" s="2"/>
      <c r="G604" s="3"/>
    </row>
    <row r="605" spans="5:7" ht="13.2" x14ac:dyDescent="0.25">
      <c r="E605" s="2"/>
      <c r="G605" s="3"/>
    </row>
    <row r="606" spans="5:7" ht="13.2" x14ac:dyDescent="0.25">
      <c r="E606" s="2"/>
      <c r="G606" s="3"/>
    </row>
    <row r="607" spans="5:7" ht="13.2" x14ac:dyDescent="0.25">
      <c r="E607" s="2"/>
      <c r="G607" s="3"/>
    </row>
    <row r="608" spans="5:7" ht="13.2" x14ac:dyDescent="0.25">
      <c r="E608" s="2"/>
      <c r="G608" s="3"/>
    </row>
    <row r="609" spans="5:7" ht="13.2" x14ac:dyDescent="0.25">
      <c r="E609" s="2"/>
      <c r="G609" s="3"/>
    </row>
    <row r="610" spans="5:7" ht="13.2" x14ac:dyDescent="0.25">
      <c r="E610" s="2"/>
      <c r="G610" s="3"/>
    </row>
    <row r="611" spans="5:7" ht="13.2" x14ac:dyDescent="0.25">
      <c r="E611" s="2"/>
      <c r="G611" s="3"/>
    </row>
    <row r="612" spans="5:7" ht="13.2" x14ac:dyDescent="0.25">
      <c r="E612" s="2"/>
      <c r="G612" s="3"/>
    </row>
    <row r="613" spans="5:7" ht="13.2" x14ac:dyDescent="0.25">
      <c r="E613" s="2"/>
      <c r="G613" s="3"/>
    </row>
    <row r="614" spans="5:7" ht="13.2" x14ac:dyDescent="0.25">
      <c r="E614" s="2"/>
      <c r="G614" s="3"/>
    </row>
    <row r="615" spans="5:7" ht="13.2" x14ac:dyDescent="0.25">
      <c r="E615" s="2"/>
      <c r="G615" s="3"/>
    </row>
    <row r="616" spans="5:7" ht="13.2" x14ac:dyDescent="0.25">
      <c r="E616" s="2"/>
      <c r="G616" s="3"/>
    </row>
    <row r="617" spans="5:7" ht="13.2" x14ac:dyDescent="0.25">
      <c r="E617" s="2"/>
      <c r="G617" s="3"/>
    </row>
    <row r="618" spans="5:7" ht="13.2" x14ac:dyDescent="0.25">
      <c r="E618" s="2"/>
      <c r="G618" s="3"/>
    </row>
    <row r="619" spans="5:7" ht="13.2" x14ac:dyDescent="0.25">
      <c r="E619" s="2"/>
      <c r="G619" s="3"/>
    </row>
    <row r="620" spans="5:7" ht="13.2" x14ac:dyDescent="0.25">
      <c r="E620" s="2"/>
      <c r="G620" s="3"/>
    </row>
    <row r="621" spans="5:7" ht="13.2" x14ac:dyDescent="0.25">
      <c r="E621" s="2"/>
      <c r="G621" s="3"/>
    </row>
    <row r="622" spans="5:7" ht="13.2" x14ac:dyDescent="0.25">
      <c r="E622" s="2"/>
      <c r="G622" s="3"/>
    </row>
    <row r="623" spans="5:7" ht="13.2" x14ac:dyDescent="0.25">
      <c r="E623" s="2"/>
      <c r="G623" s="3"/>
    </row>
    <row r="624" spans="5:7" ht="13.2" x14ac:dyDescent="0.25">
      <c r="E624" s="2"/>
      <c r="G624" s="3"/>
    </row>
    <row r="625" spans="5:7" ht="13.2" x14ac:dyDescent="0.25">
      <c r="E625" s="2"/>
      <c r="G625" s="3"/>
    </row>
    <row r="626" spans="5:7" ht="13.2" x14ac:dyDescent="0.25">
      <c r="E626" s="2"/>
      <c r="G626" s="3"/>
    </row>
    <row r="627" spans="5:7" ht="13.2" x14ac:dyDescent="0.25">
      <c r="E627" s="2"/>
      <c r="G627" s="3"/>
    </row>
    <row r="628" spans="5:7" ht="13.2" x14ac:dyDescent="0.25">
      <c r="E628" s="2"/>
      <c r="G628" s="3"/>
    </row>
    <row r="629" spans="5:7" ht="13.2" x14ac:dyDescent="0.25">
      <c r="E629" s="2"/>
      <c r="G629" s="3"/>
    </row>
    <row r="630" spans="5:7" ht="13.2" x14ac:dyDescent="0.25">
      <c r="E630" s="2"/>
      <c r="G630" s="3"/>
    </row>
    <row r="631" spans="5:7" ht="13.2" x14ac:dyDescent="0.25">
      <c r="E631" s="2"/>
      <c r="G631" s="3"/>
    </row>
    <row r="632" spans="5:7" ht="13.2" x14ac:dyDescent="0.25">
      <c r="E632" s="2"/>
      <c r="G632" s="3"/>
    </row>
    <row r="633" spans="5:7" ht="13.2" x14ac:dyDescent="0.25">
      <c r="E633" s="2"/>
      <c r="G633" s="3"/>
    </row>
    <row r="634" spans="5:7" ht="13.2" x14ac:dyDescent="0.25">
      <c r="E634" s="2"/>
      <c r="G634" s="3"/>
    </row>
    <row r="635" spans="5:7" ht="13.2" x14ac:dyDescent="0.25">
      <c r="E635" s="2"/>
      <c r="G635" s="3"/>
    </row>
    <row r="636" spans="5:7" ht="13.2" x14ac:dyDescent="0.25">
      <c r="E636" s="2"/>
      <c r="G636" s="3"/>
    </row>
    <row r="637" spans="5:7" ht="13.2" x14ac:dyDescent="0.25">
      <c r="E637" s="2"/>
      <c r="G637" s="3"/>
    </row>
    <row r="638" spans="5:7" ht="13.2" x14ac:dyDescent="0.25">
      <c r="E638" s="2"/>
      <c r="G638" s="3"/>
    </row>
    <row r="639" spans="5:7" ht="13.2" x14ac:dyDescent="0.25">
      <c r="E639" s="2"/>
      <c r="G639" s="3"/>
    </row>
    <row r="640" spans="5:7" ht="13.2" x14ac:dyDescent="0.25">
      <c r="E640" s="2"/>
      <c r="G640" s="3"/>
    </row>
    <row r="641" spans="5:7" ht="13.2" x14ac:dyDescent="0.25">
      <c r="E641" s="2"/>
      <c r="G641" s="3"/>
    </row>
    <row r="642" spans="5:7" ht="13.2" x14ac:dyDescent="0.25">
      <c r="E642" s="2"/>
      <c r="G642" s="3"/>
    </row>
    <row r="643" spans="5:7" ht="13.2" x14ac:dyDescent="0.25">
      <c r="E643" s="2"/>
      <c r="G643" s="3"/>
    </row>
    <row r="644" spans="5:7" ht="13.2" x14ac:dyDescent="0.25">
      <c r="E644" s="2"/>
      <c r="G644" s="3"/>
    </row>
    <row r="645" spans="5:7" ht="13.2" x14ac:dyDescent="0.25">
      <c r="E645" s="2"/>
      <c r="G645" s="3"/>
    </row>
    <row r="646" spans="5:7" ht="13.2" x14ac:dyDescent="0.25">
      <c r="E646" s="2"/>
      <c r="G646" s="3"/>
    </row>
    <row r="647" spans="5:7" ht="13.2" x14ac:dyDescent="0.25">
      <c r="E647" s="2"/>
      <c r="G647" s="3"/>
    </row>
    <row r="648" spans="5:7" ht="13.2" x14ac:dyDescent="0.25">
      <c r="E648" s="2"/>
      <c r="G648" s="3"/>
    </row>
    <row r="649" spans="5:7" ht="13.2" x14ac:dyDescent="0.25">
      <c r="E649" s="2"/>
      <c r="G649" s="3"/>
    </row>
    <row r="650" spans="5:7" ht="13.2" x14ac:dyDescent="0.25">
      <c r="E650" s="2"/>
      <c r="G650" s="3"/>
    </row>
    <row r="651" spans="5:7" ht="13.2" x14ac:dyDescent="0.25">
      <c r="E651" s="2"/>
      <c r="G651" s="3"/>
    </row>
    <row r="652" spans="5:7" ht="13.2" x14ac:dyDescent="0.25">
      <c r="E652" s="2"/>
      <c r="G652" s="3"/>
    </row>
    <row r="653" spans="5:7" ht="13.2" x14ac:dyDescent="0.25">
      <c r="E653" s="2"/>
      <c r="G653" s="3"/>
    </row>
    <row r="654" spans="5:7" ht="13.2" x14ac:dyDescent="0.25">
      <c r="E654" s="2"/>
      <c r="G654" s="3"/>
    </row>
    <row r="655" spans="5:7" ht="13.2" x14ac:dyDescent="0.25">
      <c r="E655" s="2"/>
      <c r="G655" s="3"/>
    </row>
    <row r="656" spans="5:7" ht="13.2" x14ac:dyDescent="0.25">
      <c r="E656" s="2"/>
      <c r="G656" s="3"/>
    </row>
    <row r="657" spans="5:7" ht="13.2" x14ac:dyDescent="0.25">
      <c r="E657" s="2"/>
      <c r="G657" s="3"/>
    </row>
    <row r="658" spans="5:7" ht="13.2" x14ac:dyDescent="0.25">
      <c r="E658" s="2"/>
      <c r="G658" s="3"/>
    </row>
    <row r="659" spans="5:7" ht="13.2" x14ac:dyDescent="0.25">
      <c r="E659" s="2"/>
      <c r="G659" s="3"/>
    </row>
    <row r="660" spans="5:7" ht="13.2" x14ac:dyDescent="0.25">
      <c r="E660" s="2"/>
      <c r="G660" s="3"/>
    </row>
    <row r="661" spans="5:7" ht="13.2" x14ac:dyDescent="0.25">
      <c r="E661" s="2"/>
      <c r="G661" s="3"/>
    </row>
    <row r="662" spans="5:7" ht="13.2" x14ac:dyDescent="0.25">
      <c r="E662" s="2"/>
      <c r="G662" s="3"/>
    </row>
    <row r="663" spans="5:7" ht="13.2" x14ac:dyDescent="0.25">
      <c r="E663" s="2"/>
      <c r="G663" s="3"/>
    </row>
    <row r="664" spans="5:7" ht="13.2" x14ac:dyDescent="0.25">
      <c r="E664" s="2"/>
      <c r="G664" s="3"/>
    </row>
    <row r="665" spans="5:7" ht="13.2" x14ac:dyDescent="0.25">
      <c r="E665" s="2"/>
      <c r="G665" s="3"/>
    </row>
    <row r="666" spans="5:7" ht="13.2" x14ac:dyDescent="0.25">
      <c r="E666" s="2"/>
      <c r="G666" s="3"/>
    </row>
    <row r="667" spans="5:7" ht="13.2" x14ac:dyDescent="0.25">
      <c r="E667" s="2"/>
      <c r="G667" s="3"/>
    </row>
    <row r="668" spans="5:7" ht="13.2" x14ac:dyDescent="0.25">
      <c r="E668" s="2"/>
      <c r="G668" s="3"/>
    </row>
    <row r="669" spans="5:7" ht="13.2" x14ac:dyDescent="0.25">
      <c r="E669" s="2"/>
      <c r="G669" s="3"/>
    </row>
    <row r="670" spans="5:7" ht="13.2" x14ac:dyDescent="0.25">
      <c r="E670" s="2"/>
      <c r="G670" s="3"/>
    </row>
    <row r="671" spans="5:7" ht="13.2" x14ac:dyDescent="0.25">
      <c r="E671" s="2"/>
      <c r="G671" s="3"/>
    </row>
    <row r="672" spans="5:7" ht="13.2" x14ac:dyDescent="0.25">
      <c r="E672" s="2"/>
      <c r="G672" s="3"/>
    </row>
    <row r="673" spans="5:7" ht="13.2" x14ac:dyDescent="0.25">
      <c r="E673" s="2"/>
      <c r="G673" s="3"/>
    </row>
    <row r="674" spans="5:7" ht="13.2" x14ac:dyDescent="0.25">
      <c r="E674" s="2"/>
      <c r="G674" s="3"/>
    </row>
    <row r="675" spans="5:7" ht="13.2" x14ac:dyDescent="0.25">
      <c r="E675" s="2"/>
      <c r="G675" s="3"/>
    </row>
    <row r="676" spans="5:7" ht="13.2" x14ac:dyDescent="0.25">
      <c r="E676" s="2"/>
      <c r="G676" s="3"/>
    </row>
    <row r="677" spans="5:7" ht="13.2" x14ac:dyDescent="0.25">
      <c r="E677" s="2"/>
      <c r="G677" s="3"/>
    </row>
    <row r="678" spans="5:7" ht="13.2" x14ac:dyDescent="0.25">
      <c r="E678" s="2"/>
      <c r="G678" s="3"/>
    </row>
    <row r="679" spans="5:7" ht="13.2" x14ac:dyDescent="0.25">
      <c r="E679" s="2"/>
      <c r="G679" s="3"/>
    </row>
    <row r="680" spans="5:7" ht="13.2" x14ac:dyDescent="0.25">
      <c r="E680" s="2"/>
      <c r="G680" s="3"/>
    </row>
    <row r="681" spans="5:7" ht="13.2" x14ac:dyDescent="0.25">
      <c r="E681" s="2"/>
      <c r="G681" s="3"/>
    </row>
    <row r="682" spans="5:7" ht="13.2" x14ac:dyDescent="0.25">
      <c r="E682" s="2"/>
      <c r="G682" s="3"/>
    </row>
    <row r="683" spans="5:7" ht="13.2" x14ac:dyDescent="0.25">
      <c r="E683" s="2"/>
      <c r="G683" s="3"/>
    </row>
    <row r="684" spans="5:7" ht="13.2" x14ac:dyDescent="0.25">
      <c r="E684" s="2"/>
      <c r="G684" s="3"/>
    </row>
    <row r="685" spans="5:7" ht="13.2" x14ac:dyDescent="0.25">
      <c r="E685" s="2"/>
      <c r="G685" s="3"/>
    </row>
    <row r="686" spans="5:7" ht="13.2" x14ac:dyDescent="0.25">
      <c r="E686" s="2"/>
      <c r="G686" s="3"/>
    </row>
    <row r="687" spans="5:7" ht="13.2" x14ac:dyDescent="0.25">
      <c r="E687" s="2"/>
      <c r="G687" s="3"/>
    </row>
    <row r="688" spans="5:7" ht="13.2" x14ac:dyDescent="0.25">
      <c r="E688" s="2"/>
      <c r="G688" s="3"/>
    </row>
    <row r="689" spans="5:7" ht="13.2" x14ac:dyDescent="0.25">
      <c r="E689" s="2"/>
      <c r="G689" s="3"/>
    </row>
    <row r="690" spans="5:7" ht="13.2" x14ac:dyDescent="0.25">
      <c r="E690" s="2"/>
      <c r="G690" s="3"/>
    </row>
    <row r="691" spans="5:7" ht="13.2" x14ac:dyDescent="0.25">
      <c r="E691" s="2"/>
      <c r="G691" s="3"/>
    </row>
    <row r="692" spans="5:7" ht="13.2" x14ac:dyDescent="0.25">
      <c r="E692" s="2"/>
      <c r="G692" s="3"/>
    </row>
    <row r="693" spans="5:7" ht="13.2" x14ac:dyDescent="0.25">
      <c r="E693" s="2"/>
      <c r="G693" s="3"/>
    </row>
    <row r="694" spans="5:7" ht="13.2" x14ac:dyDescent="0.25">
      <c r="E694" s="2"/>
      <c r="G694" s="3"/>
    </row>
    <row r="695" spans="5:7" ht="13.2" x14ac:dyDescent="0.25">
      <c r="E695" s="2"/>
      <c r="G695" s="3"/>
    </row>
    <row r="696" spans="5:7" ht="13.2" x14ac:dyDescent="0.25">
      <c r="E696" s="2"/>
      <c r="G696" s="3"/>
    </row>
    <row r="697" spans="5:7" ht="13.2" x14ac:dyDescent="0.25">
      <c r="E697" s="2"/>
      <c r="G697" s="3"/>
    </row>
    <row r="698" spans="5:7" ht="13.2" x14ac:dyDescent="0.25">
      <c r="E698" s="2"/>
      <c r="G698" s="3"/>
    </row>
    <row r="699" spans="5:7" ht="13.2" x14ac:dyDescent="0.25">
      <c r="E699" s="2"/>
      <c r="G699" s="3"/>
    </row>
    <row r="700" spans="5:7" ht="13.2" x14ac:dyDescent="0.25">
      <c r="E700" s="2"/>
      <c r="G700" s="3"/>
    </row>
    <row r="701" spans="5:7" ht="13.2" x14ac:dyDescent="0.25">
      <c r="E701" s="2"/>
      <c r="G701" s="3"/>
    </row>
    <row r="702" spans="5:7" ht="13.2" x14ac:dyDescent="0.25">
      <c r="E702" s="2"/>
      <c r="G702" s="3"/>
    </row>
    <row r="703" spans="5:7" ht="13.2" x14ac:dyDescent="0.25">
      <c r="E703" s="2"/>
      <c r="G703" s="3"/>
    </row>
    <row r="704" spans="5:7" ht="13.2" x14ac:dyDescent="0.25">
      <c r="E704" s="2"/>
      <c r="G704" s="3"/>
    </row>
    <row r="705" spans="5:7" ht="13.2" x14ac:dyDescent="0.25">
      <c r="E705" s="2"/>
      <c r="G705" s="3"/>
    </row>
    <row r="706" spans="5:7" ht="13.2" x14ac:dyDescent="0.25">
      <c r="E706" s="2"/>
      <c r="G706" s="3"/>
    </row>
    <row r="707" spans="5:7" ht="13.2" x14ac:dyDescent="0.25">
      <c r="E707" s="2"/>
      <c r="G707" s="3"/>
    </row>
    <row r="708" spans="5:7" ht="13.2" x14ac:dyDescent="0.25">
      <c r="E708" s="2"/>
      <c r="G708" s="3"/>
    </row>
    <row r="709" spans="5:7" ht="13.2" x14ac:dyDescent="0.25">
      <c r="E709" s="2"/>
      <c r="G709" s="3"/>
    </row>
    <row r="710" spans="5:7" ht="13.2" x14ac:dyDescent="0.25">
      <c r="E710" s="2"/>
      <c r="G710" s="3"/>
    </row>
    <row r="711" spans="5:7" ht="13.2" x14ac:dyDescent="0.25">
      <c r="E711" s="2"/>
      <c r="G711" s="3"/>
    </row>
    <row r="712" spans="5:7" ht="13.2" x14ac:dyDescent="0.25">
      <c r="E712" s="2"/>
      <c r="G712" s="3"/>
    </row>
    <row r="713" spans="5:7" ht="13.2" x14ac:dyDescent="0.25">
      <c r="E713" s="2"/>
      <c r="G713" s="3"/>
    </row>
    <row r="714" spans="5:7" ht="13.2" x14ac:dyDescent="0.25">
      <c r="E714" s="2"/>
      <c r="G714" s="3"/>
    </row>
    <row r="715" spans="5:7" ht="13.2" x14ac:dyDescent="0.25">
      <c r="E715" s="2"/>
      <c r="G715" s="3"/>
    </row>
    <row r="716" spans="5:7" ht="13.2" x14ac:dyDescent="0.25">
      <c r="E716" s="2"/>
      <c r="G716" s="3"/>
    </row>
    <row r="717" spans="5:7" ht="13.2" x14ac:dyDescent="0.25">
      <c r="E717" s="2"/>
      <c r="G717" s="3"/>
    </row>
    <row r="718" spans="5:7" ht="13.2" x14ac:dyDescent="0.25">
      <c r="E718" s="2"/>
      <c r="G718" s="3"/>
    </row>
    <row r="719" spans="5:7" ht="13.2" x14ac:dyDescent="0.25">
      <c r="E719" s="2"/>
      <c r="G719" s="3"/>
    </row>
    <row r="720" spans="5:7" ht="13.2" x14ac:dyDescent="0.25">
      <c r="E720" s="2"/>
      <c r="G720" s="3"/>
    </row>
    <row r="721" spans="5:7" ht="13.2" x14ac:dyDescent="0.25">
      <c r="E721" s="2"/>
      <c r="G721" s="3"/>
    </row>
    <row r="722" spans="5:7" ht="13.2" x14ac:dyDescent="0.25">
      <c r="E722" s="2"/>
      <c r="G722" s="3"/>
    </row>
    <row r="723" spans="5:7" ht="13.2" x14ac:dyDescent="0.25">
      <c r="E723" s="2"/>
      <c r="G723" s="3"/>
    </row>
    <row r="724" spans="5:7" ht="13.2" x14ac:dyDescent="0.25">
      <c r="E724" s="2"/>
      <c r="G724" s="3"/>
    </row>
    <row r="725" spans="5:7" ht="13.2" x14ac:dyDescent="0.25">
      <c r="E725" s="2"/>
      <c r="G725" s="3"/>
    </row>
    <row r="726" spans="5:7" ht="13.2" x14ac:dyDescent="0.25">
      <c r="E726" s="2"/>
      <c r="G726" s="3"/>
    </row>
    <row r="727" spans="5:7" ht="13.2" x14ac:dyDescent="0.25">
      <c r="E727" s="2"/>
      <c r="G727" s="3"/>
    </row>
    <row r="728" spans="5:7" ht="13.2" x14ac:dyDescent="0.25">
      <c r="E728" s="2"/>
      <c r="G728" s="3"/>
    </row>
    <row r="729" spans="5:7" ht="13.2" x14ac:dyDescent="0.25">
      <c r="E729" s="2"/>
      <c r="G729" s="3"/>
    </row>
    <row r="730" spans="5:7" ht="13.2" x14ac:dyDescent="0.25">
      <c r="E730" s="2"/>
      <c r="G730" s="3"/>
    </row>
    <row r="731" spans="5:7" ht="13.2" x14ac:dyDescent="0.25">
      <c r="E731" s="2"/>
      <c r="G731" s="3"/>
    </row>
    <row r="732" spans="5:7" ht="13.2" x14ac:dyDescent="0.25">
      <c r="E732" s="2"/>
      <c r="G732" s="3"/>
    </row>
    <row r="733" spans="5:7" ht="13.2" x14ac:dyDescent="0.25">
      <c r="E733" s="2"/>
      <c r="G733" s="3"/>
    </row>
    <row r="734" spans="5:7" ht="13.2" x14ac:dyDescent="0.25">
      <c r="E734" s="2"/>
      <c r="G734" s="3"/>
    </row>
    <row r="735" spans="5:7" ht="13.2" x14ac:dyDescent="0.25">
      <c r="E735" s="2"/>
      <c r="G735" s="3"/>
    </row>
    <row r="736" spans="5:7" ht="13.2" x14ac:dyDescent="0.25">
      <c r="E736" s="2"/>
      <c r="G736" s="3"/>
    </row>
    <row r="737" spans="5:7" ht="13.2" x14ac:dyDescent="0.25">
      <c r="E737" s="2"/>
      <c r="G737" s="3"/>
    </row>
    <row r="738" spans="5:7" ht="13.2" x14ac:dyDescent="0.25">
      <c r="E738" s="2"/>
      <c r="G738" s="3"/>
    </row>
    <row r="739" spans="5:7" ht="13.2" x14ac:dyDescent="0.25">
      <c r="E739" s="2"/>
      <c r="G739" s="3"/>
    </row>
    <row r="740" spans="5:7" ht="13.2" x14ac:dyDescent="0.25">
      <c r="E740" s="2"/>
      <c r="G740" s="3"/>
    </row>
    <row r="741" spans="5:7" ht="13.2" x14ac:dyDescent="0.25">
      <c r="E741" s="2"/>
      <c r="G741" s="3"/>
    </row>
    <row r="742" spans="5:7" ht="13.2" x14ac:dyDescent="0.25">
      <c r="E742" s="2"/>
      <c r="G742" s="3"/>
    </row>
    <row r="743" spans="5:7" ht="13.2" x14ac:dyDescent="0.25">
      <c r="E743" s="2"/>
      <c r="G743" s="3"/>
    </row>
    <row r="744" spans="5:7" ht="13.2" x14ac:dyDescent="0.25">
      <c r="E744" s="2"/>
      <c r="G744" s="3"/>
    </row>
    <row r="745" spans="5:7" ht="13.2" x14ac:dyDescent="0.25">
      <c r="E745" s="2"/>
      <c r="G745" s="3"/>
    </row>
    <row r="746" spans="5:7" ht="13.2" x14ac:dyDescent="0.25">
      <c r="E746" s="2"/>
      <c r="G746" s="3"/>
    </row>
    <row r="747" spans="5:7" ht="13.2" x14ac:dyDescent="0.25">
      <c r="E747" s="2"/>
      <c r="G747" s="3"/>
    </row>
    <row r="748" spans="5:7" ht="13.2" x14ac:dyDescent="0.25">
      <c r="E748" s="2"/>
      <c r="G748" s="3"/>
    </row>
    <row r="749" spans="5:7" ht="13.2" x14ac:dyDescent="0.25">
      <c r="E749" s="2"/>
      <c r="G749" s="3"/>
    </row>
    <row r="750" spans="5:7" ht="13.2" x14ac:dyDescent="0.25">
      <c r="E750" s="2"/>
      <c r="G750" s="3"/>
    </row>
    <row r="751" spans="5:7" ht="13.2" x14ac:dyDescent="0.25">
      <c r="E751" s="2"/>
      <c r="G751" s="3"/>
    </row>
    <row r="752" spans="5:7" ht="13.2" x14ac:dyDescent="0.25">
      <c r="E752" s="2"/>
      <c r="G752" s="3"/>
    </row>
    <row r="753" spans="5:7" ht="13.2" x14ac:dyDescent="0.25">
      <c r="E753" s="2"/>
      <c r="G753" s="3"/>
    </row>
    <row r="754" spans="5:7" ht="13.2" x14ac:dyDescent="0.25">
      <c r="E754" s="2"/>
      <c r="G754" s="3"/>
    </row>
    <row r="755" spans="5:7" ht="13.2" x14ac:dyDescent="0.25">
      <c r="E755" s="2"/>
      <c r="G755" s="3"/>
    </row>
    <row r="756" spans="5:7" ht="13.2" x14ac:dyDescent="0.25">
      <c r="E756" s="2"/>
      <c r="G756" s="3"/>
    </row>
    <row r="757" spans="5:7" ht="13.2" x14ac:dyDescent="0.25">
      <c r="E757" s="2"/>
      <c r="G757" s="3"/>
    </row>
    <row r="758" spans="5:7" ht="13.2" x14ac:dyDescent="0.25">
      <c r="E758" s="2"/>
      <c r="G758" s="3"/>
    </row>
    <row r="759" spans="5:7" ht="13.2" x14ac:dyDescent="0.25">
      <c r="E759" s="2"/>
      <c r="G759" s="3"/>
    </row>
    <row r="760" spans="5:7" ht="13.2" x14ac:dyDescent="0.25">
      <c r="E760" s="2"/>
      <c r="G760" s="3"/>
    </row>
    <row r="761" spans="5:7" ht="13.2" x14ac:dyDescent="0.25">
      <c r="E761" s="2"/>
      <c r="G761" s="3"/>
    </row>
    <row r="762" spans="5:7" ht="13.2" x14ac:dyDescent="0.25">
      <c r="E762" s="2"/>
      <c r="G762" s="3"/>
    </row>
    <row r="763" spans="5:7" ht="13.2" x14ac:dyDescent="0.25">
      <c r="E763" s="2"/>
      <c r="G763" s="3"/>
    </row>
    <row r="764" spans="5:7" ht="13.2" x14ac:dyDescent="0.25">
      <c r="E764" s="2"/>
      <c r="G764" s="3"/>
    </row>
    <row r="765" spans="5:7" ht="13.2" x14ac:dyDescent="0.25">
      <c r="E765" s="2"/>
      <c r="G765" s="3"/>
    </row>
    <row r="766" spans="5:7" ht="13.2" x14ac:dyDescent="0.25">
      <c r="E766" s="2"/>
      <c r="G766" s="3"/>
    </row>
    <row r="767" spans="5:7" ht="13.2" x14ac:dyDescent="0.25">
      <c r="E767" s="2"/>
      <c r="G767" s="3"/>
    </row>
    <row r="768" spans="5:7" ht="13.2" x14ac:dyDescent="0.25">
      <c r="E768" s="2"/>
      <c r="G768" s="3"/>
    </row>
    <row r="769" spans="5:7" ht="13.2" x14ac:dyDescent="0.25">
      <c r="E769" s="2"/>
      <c r="G769" s="3"/>
    </row>
    <row r="770" spans="5:7" ht="13.2" x14ac:dyDescent="0.25">
      <c r="E770" s="2"/>
      <c r="G770" s="3"/>
    </row>
    <row r="771" spans="5:7" ht="13.2" x14ac:dyDescent="0.25">
      <c r="E771" s="2"/>
      <c r="G771" s="3"/>
    </row>
    <row r="772" spans="5:7" ht="13.2" x14ac:dyDescent="0.25">
      <c r="E772" s="2"/>
      <c r="G772" s="3"/>
    </row>
    <row r="773" spans="5:7" ht="13.2" x14ac:dyDescent="0.25">
      <c r="E773" s="2"/>
      <c r="G773" s="3"/>
    </row>
    <row r="774" spans="5:7" ht="13.2" x14ac:dyDescent="0.25">
      <c r="E774" s="2"/>
      <c r="G774" s="3"/>
    </row>
    <row r="775" spans="5:7" ht="13.2" x14ac:dyDescent="0.25">
      <c r="E775" s="2"/>
      <c r="G775" s="3"/>
    </row>
    <row r="776" spans="5:7" ht="13.2" x14ac:dyDescent="0.25">
      <c r="E776" s="2"/>
      <c r="G776" s="3"/>
    </row>
    <row r="777" spans="5:7" ht="13.2" x14ac:dyDescent="0.25">
      <c r="E777" s="2"/>
      <c r="G777" s="3"/>
    </row>
    <row r="778" spans="5:7" ht="13.2" x14ac:dyDescent="0.25">
      <c r="E778" s="2"/>
      <c r="G778" s="3"/>
    </row>
    <row r="779" spans="5:7" ht="13.2" x14ac:dyDescent="0.25">
      <c r="E779" s="2"/>
      <c r="G779" s="3"/>
    </row>
    <row r="780" spans="5:7" ht="13.2" x14ac:dyDescent="0.25">
      <c r="E780" s="2"/>
      <c r="G780" s="3"/>
    </row>
    <row r="781" spans="5:7" ht="13.2" x14ac:dyDescent="0.25">
      <c r="E781" s="2"/>
      <c r="G781" s="3"/>
    </row>
    <row r="782" spans="5:7" ht="13.2" x14ac:dyDescent="0.25">
      <c r="E782" s="2"/>
      <c r="G782" s="3"/>
    </row>
    <row r="783" spans="5:7" ht="13.2" x14ac:dyDescent="0.25">
      <c r="E783" s="2"/>
      <c r="G783" s="3"/>
    </row>
    <row r="784" spans="5:7" ht="13.2" x14ac:dyDescent="0.25">
      <c r="E784" s="2"/>
      <c r="G784" s="3"/>
    </row>
    <row r="785" spans="5:7" ht="13.2" x14ac:dyDescent="0.25">
      <c r="E785" s="2"/>
      <c r="G785" s="3"/>
    </row>
    <row r="786" spans="5:7" ht="13.2" x14ac:dyDescent="0.25">
      <c r="E786" s="2"/>
      <c r="G786" s="3"/>
    </row>
    <row r="787" spans="5:7" ht="13.2" x14ac:dyDescent="0.25">
      <c r="E787" s="2"/>
      <c r="G787" s="3"/>
    </row>
    <row r="788" spans="5:7" ht="13.2" x14ac:dyDescent="0.25">
      <c r="E788" s="2"/>
      <c r="G788" s="3"/>
    </row>
    <row r="789" spans="5:7" ht="13.2" x14ac:dyDescent="0.25">
      <c r="E789" s="2"/>
      <c r="G789" s="3"/>
    </row>
    <row r="790" spans="5:7" ht="13.2" x14ac:dyDescent="0.25">
      <c r="E790" s="2"/>
      <c r="G790" s="3"/>
    </row>
    <row r="791" spans="5:7" ht="13.2" x14ac:dyDescent="0.25">
      <c r="E791" s="2"/>
      <c r="G791" s="3"/>
    </row>
    <row r="792" spans="5:7" ht="13.2" x14ac:dyDescent="0.25">
      <c r="E792" s="2"/>
      <c r="G792" s="3"/>
    </row>
    <row r="793" spans="5:7" ht="13.2" x14ac:dyDescent="0.25">
      <c r="E793" s="2"/>
      <c r="G793" s="3"/>
    </row>
    <row r="794" spans="5:7" ht="13.2" x14ac:dyDescent="0.25">
      <c r="E794" s="2"/>
      <c r="G794" s="3"/>
    </row>
    <row r="795" spans="5:7" ht="13.2" x14ac:dyDescent="0.25">
      <c r="E795" s="2"/>
      <c r="G795" s="3"/>
    </row>
    <row r="796" spans="5:7" ht="13.2" x14ac:dyDescent="0.25">
      <c r="E796" s="2"/>
      <c r="G796" s="3"/>
    </row>
    <row r="797" spans="5:7" ht="13.2" x14ac:dyDescent="0.25">
      <c r="E797" s="2"/>
      <c r="G797" s="3"/>
    </row>
    <row r="798" spans="5:7" ht="13.2" x14ac:dyDescent="0.25">
      <c r="E798" s="2"/>
      <c r="G798" s="3"/>
    </row>
    <row r="799" spans="5:7" ht="13.2" x14ac:dyDescent="0.25">
      <c r="E799" s="2"/>
      <c r="G799" s="3"/>
    </row>
    <row r="800" spans="5:7" ht="13.2" x14ac:dyDescent="0.25">
      <c r="E800" s="2"/>
      <c r="G800" s="3"/>
    </row>
    <row r="801" spans="5:7" ht="13.2" x14ac:dyDescent="0.25">
      <c r="E801" s="2"/>
      <c r="G801" s="3"/>
    </row>
    <row r="802" spans="5:7" ht="13.2" x14ac:dyDescent="0.25">
      <c r="E802" s="2"/>
      <c r="G802" s="3"/>
    </row>
    <row r="803" spans="5:7" ht="13.2" x14ac:dyDescent="0.25">
      <c r="E803" s="2"/>
      <c r="G803" s="3"/>
    </row>
    <row r="804" spans="5:7" ht="13.2" x14ac:dyDescent="0.25">
      <c r="E804" s="2"/>
      <c r="G804" s="3"/>
    </row>
    <row r="805" spans="5:7" ht="13.2" x14ac:dyDescent="0.25">
      <c r="E805" s="2"/>
      <c r="G805" s="3"/>
    </row>
    <row r="806" spans="5:7" ht="13.2" x14ac:dyDescent="0.25">
      <c r="E806" s="2"/>
      <c r="G806" s="3"/>
    </row>
    <row r="807" spans="5:7" ht="13.2" x14ac:dyDescent="0.25">
      <c r="E807" s="2"/>
      <c r="G807" s="3"/>
    </row>
    <row r="808" spans="5:7" ht="13.2" x14ac:dyDescent="0.25">
      <c r="E808" s="2"/>
      <c r="G808" s="3"/>
    </row>
    <row r="809" spans="5:7" ht="13.2" x14ac:dyDescent="0.25">
      <c r="E809" s="2"/>
      <c r="G809" s="3"/>
    </row>
    <row r="810" spans="5:7" ht="13.2" x14ac:dyDescent="0.25">
      <c r="E810" s="2"/>
      <c r="G810" s="3"/>
    </row>
    <row r="811" spans="5:7" ht="13.2" x14ac:dyDescent="0.25">
      <c r="E811" s="2"/>
      <c r="G811" s="3"/>
    </row>
    <row r="812" spans="5:7" ht="13.2" x14ac:dyDescent="0.25">
      <c r="E812" s="2"/>
      <c r="G812" s="3"/>
    </row>
    <row r="813" spans="5:7" ht="13.2" x14ac:dyDescent="0.25">
      <c r="E813" s="2"/>
      <c r="G813" s="3"/>
    </row>
    <row r="814" spans="5:7" ht="13.2" x14ac:dyDescent="0.25">
      <c r="E814" s="2"/>
      <c r="G814" s="3"/>
    </row>
    <row r="815" spans="5:7" ht="13.2" x14ac:dyDescent="0.25">
      <c r="E815" s="2"/>
      <c r="G815" s="3"/>
    </row>
    <row r="816" spans="5:7" ht="13.2" x14ac:dyDescent="0.25">
      <c r="E816" s="2"/>
      <c r="G816" s="3"/>
    </row>
    <row r="817" spans="5:7" ht="13.2" x14ac:dyDescent="0.25">
      <c r="E817" s="2"/>
      <c r="G817" s="3"/>
    </row>
    <row r="818" spans="5:7" ht="13.2" x14ac:dyDescent="0.25">
      <c r="E818" s="2"/>
      <c r="G818" s="3"/>
    </row>
    <row r="819" spans="5:7" ht="13.2" x14ac:dyDescent="0.25">
      <c r="E819" s="2"/>
      <c r="G819" s="3"/>
    </row>
    <row r="820" spans="5:7" ht="13.2" x14ac:dyDescent="0.25">
      <c r="E820" s="2"/>
      <c r="G820" s="3"/>
    </row>
    <row r="821" spans="5:7" ht="13.2" x14ac:dyDescent="0.25">
      <c r="E821" s="2"/>
      <c r="G821" s="3"/>
    </row>
    <row r="822" spans="5:7" ht="13.2" x14ac:dyDescent="0.25">
      <c r="E822" s="2"/>
      <c r="G822" s="3"/>
    </row>
    <row r="823" spans="5:7" ht="13.2" x14ac:dyDescent="0.25">
      <c r="E823" s="2"/>
      <c r="G823" s="3"/>
    </row>
    <row r="824" spans="5:7" ht="13.2" x14ac:dyDescent="0.25">
      <c r="E824" s="2"/>
      <c r="G824" s="3"/>
    </row>
    <row r="825" spans="5:7" ht="13.2" x14ac:dyDescent="0.25">
      <c r="E825" s="2"/>
      <c r="G825" s="3"/>
    </row>
    <row r="826" spans="5:7" ht="13.2" x14ac:dyDescent="0.25">
      <c r="E826" s="2"/>
      <c r="G826" s="3"/>
    </row>
    <row r="827" spans="5:7" ht="13.2" x14ac:dyDescent="0.25">
      <c r="E827" s="2"/>
      <c r="G827" s="3"/>
    </row>
    <row r="828" spans="5:7" ht="13.2" x14ac:dyDescent="0.25">
      <c r="E828" s="2"/>
      <c r="G828" s="3"/>
    </row>
    <row r="829" spans="5:7" ht="13.2" x14ac:dyDescent="0.25">
      <c r="E829" s="2"/>
      <c r="G829" s="3"/>
    </row>
    <row r="830" spans="5:7" ht="13.2" x14ac:dyDescent="0.25">
      <c r="E830" s="2"/>
      <c r="G830" s="3"/>
    </row>
    <row r="831" spans="5:7" ht="13.2" x14ac:dyDescent="0.25">
      <c r="E831" s="2"/>
      <c r="G831" s="3"/>
    </row>
    <row r="832" spans="5:7" ht="13.2" x14ac:dyDescent="0.25">
      <c r="E832" s="2"/>
      <c r="G832" s="3"/>
    </row>
    <row r="833" spans="5:7" ht="13.2" x14ac:dyDescent="0.25">
      <c r="E833" s="2"/>
      <c r="G833" s="3"/>
    </row>
    <row r="834" spans="5:7" ht="13.2" x14ac:dyDescent="0.25">
      <c r="E834" s="2"/>
      <c r="G834" s="3"/>
    </row>
    <row r="835" spans="5:7" ht="13.2" x14ac:dyDescent="0.25">
      <c r="E835" s="2"/>
      <c r="G835" s="3"/>
    </row>
    <row r="836" spans="5:7" ht="13.2" x14ac:dyDescent="0.25">
      <c r="E836" s="2"/>
      <c r="G836" s="3"/>
    </row>
    <row r="837" spans="5:7" ht="13.2" x14ac:dyDescent="0.25">
      <c r="E837" s="2"/>
      <c r="G837" s="3"/>
    </row>
    <row r="838" spans="5:7" ht="13.2" x14ac:dyDescent="0.25">
      <c r="E838" s="2"/>
      <c r="G838" s="3"/>
    </row>
    <row r="839" spans="5:7" ht="13.2" x14ac:dyDescent="0.25">
      <c r="E839" s="2"/>
      <c r="G839" s="3"/>
    </row>
    <row r="840" spans="5:7" ht="13.2" x14ac:dyDescent="0.25">
      <c r="E840" s="2"/>
      <c r="G840" s="3"/>
    </row>
    <row r="841" spans="5:7" ht="13.2" x14ac:dyDescent="0.25">
      <c r="E841" s="2"/>
      <c r="G841" s="3"/>
    </row>
    <row r="842" spans="5:7" ht="13.2" x14ac:dyDescent="0.25">
      <c r="E842" s="2"/>
      <c r="G842" s="3"/>
    </row>
    <row r="843" spans="5:7" ht="13.2" x14ac:dyDescent="0.25">
      <c r="E843" s="2"/>
      <c r="G843" s="3"/>
    </row>
    <row r="844" spans="5:7" ht="13.2" x14ac:dyDescent="0.25">
      <c r="E844" s="2"/>
      <c r="G844" s="3"/>
    </row>
    <row r="845" spans="5:7" ht="13.2" x14ac:dyDescent="0.25">
      <c r="E845" s="2"/>
      <c r="G845" s="3"/>
    </row>
    <row r="846" spans="5:7" ht="13.2" x14ac:dyDescent="0.25">
      <c r="E846" s="2"/>
      <c r="G846" s="3"/>
    </row>
    <row r="847" spans="5:7" ht="13.2" x14ac:dyDescent="0.25">
      <c r="E847" s="2"/>
      <c r="G847" s="3"/>
    </row>
    <row r="848" spans="5:7" ht="13.2" x14ac:dyDescent="0.25">
      <c r="E848" s="2"/>
      <c r="G848" s="3"/>
    </row>
    <row r="849" spans="5:7" ht="13.2" x14ac:dyDescent="0.25">
      <c r="E849" s="2"/>
      <c r="G849" s="3"/>
    </row>
    <row r="850" spans="5:7" ht="13.2" x14ac:dyDescent="0.25">
      <c r="E850" s="2"/>
      <c r="G850" s="3"/>
    </row>
    <row r="851" spans="5:7" ht="13.2" x14ac:dyDescent="0.25">
      <c r="E851" s="2"/>
      <c r="G851" s="3"/>
    </row>
    <row r="852" spans="5:7" ht="13.2" x14ac:dyDescent="0.25">
      <c r="E852" s="2"/>
      <c r="G852" s="3"/>
    </row>
    <row r="853" spans="5:7" ht="13.2" x14ac:dyDescent="0.25">
      <c r="E853" s="2"/>
      <c r="G853" s="3"/>
    </row>
    <row r="854" spans="5:7" ht="13.2" x14ac:dyDescent="0.25">
      <c r="E854" s="2"/>
      <c r="G854" s="3"/>
    </row>
    <row r="855" spans="5:7" ht="13.2" x14ac:dyDescent="0.25">
      <c r="E855" s="2"/>
      <c r="G855" s="3"/>
    </row>
    <row r="856" spans="5:7" ht="13.2" x14ac:dyDescent="0.25">
      <c r="E856" s="2"/>
      <c r="G856" s="3"/>
    </row>
    <row r="857" spans="5:7" ht="13.2" x14ac:dyDescent="0.25">
      <c r="E857" s="2"/>
      <c r="G857" s="3"/>
    </row>
    <row r="858" spans="5:7" ht="13.2" x14ac:dyDescent="0.25">
      <c r="E858" s="2"/>
      <c r="G858" s="3"/>
    </row>
    <row r="859" spans="5:7" ht="13.2" x14ac:dyDescent="0.25">
      <c r="E859" s="2"/>
      <c r="G859" s="3"/>
    </row>
    <row r="860" spans="5:7" ht="13.2" x14ac:dyDescent="0.25">
      <c r="E860" s="2"/>
      <c r="G860" s="3"/>
    </row>
    <row r="861" spans="5:7" ht="13.2" x14ac:dyDescent="0.25">
      <c r="E861" s="2"/>
      <c r="G861" s="3"/>
    </row>
    <row r="862" spans="5:7" ht="13.2" x14ac:dyDescent="0.25">
      <c r="E862" s="2"/>
      <c r="G862" s="3"/>
    </row>
    <row r="863" spans="5:7" ht="13.2" x14ac:dyDescent="0.25">
      <c r="E863" s="2"/>
      <c r="G863" s="3"/>
    </row>
    <row r="864" spans="5:7" ht="13.2" x14ac:dyDescent="0.25">
      <c r="E864" s="2"/>
      <c r="G864" s="3"/>
    </row>
    <row r="865" spans="5:7" ht="13.2" x14ac:dyDescent="0.25">
      <c r="E865" s="2"/>
      <c r="G865" s="3"/>
    </row>
    <row r="866" spans="5:7" ht="13.2" x14ac:dyDescent="0.25">
      <c r="E866" s="2"/>
      <c r="G866" s="3"/>
    </row>
    <row r="867" spans="5:7" ht="13.2" x14ac:dyDescent="0.25">
      <c r="E867" s="2"/>
      <c r="G867" s="3"/>
    </row>
    <row r="868" spans="5:7" ht="13.2" x14ac:dyDescent="0.25">
      <c r="E868" s="2"/>
      <c r="G868" s="3"/>
    </row>
    <row r="869" spans="5:7" ht="13.2" x14ac:dyDescent="0.25">
      <c r="E869" s="2"/>
      <c r="G869" s="3"/>
    </row>
    <row r="870" spans="5:7" ht="13.2" x14ac:dyDescent="0.25">
      <c r="E870" s="2"/>
      <c r="G870" s="3"/>
    </row>
    <row r="871" spans="5:7" ht="13.2" x14ac:dyDescent="0.25">
      <c r="E871" s="2"/>
      <c r="G871" s="3"/>
    </row>
    <row r="872" spans="5:7" ht="13.2" x14ac:dyDescent="0.25">
      <c r="E872" s="2"/>
      <c r="G872" s="3"/>
    </row>
    <row r="873" spans="5:7" ht="13.2" x14ac:dyDescent="0.25">
      <c r="E873" s="2"/>
      <c r="G873" s="3"/>
    </row>
    <row r="874" spans="5:7" ht="13.2" x14ac:dyDescent="0.25">
      <c r="E874" s="2"/>
      <c r="G874" s="3"/>
    </row>
    <row r="875" spans="5:7" ht="13.2" x14ac:dyDescent="0.25">
      <c r="E875" s="2"/>
      <c r="G875" s="3"/>
    </row>
    <row r="876" spans="5:7" ht="13.2" x14ac:dyDescent="0.25">
      <c r="E876" s="2"/>
      <c r="G876" s="3"/>
    </row>
    <row r="877" spans="5:7" ht="13.2" x14ac:dyDescent="0.25">
      <c r="E877" s="2"/>
      <c r="G877" s="3"/>
    </row>
    <row r="878" spans="5:7" ht="13.2" x14ac:dyDescent="0.25">
      <c r="E878" s="2"/>
      <c r="G878" s="3"/>
    </row>
    <row r="879" spans="5:7" ht="13.2" x14ac:dyDescent="0.25">
      <c r="E879" s="2"/>
      <c r="G879" s="3"/>
    </row>
    <row r="880" spans="5:7" ht="13.2" x14ac:dyDescent="0.25">
      <c r="E880" s="2"/>
      <c r="G880" s="3"/>
    </row>
    <row r="881" spans="5:7" ht="13.2" x14ac:dyDescent="0.25">
      <c r="E881" s="2"/>
      <c r="G881" s="3"/>
    </row>
    <row r="882" spans="5:7" ht="13.2" x14ac:dyDescent="0.25">
      <c r="E882" s="2"/>
      <c r="G882" s="3"/>
    </row>
    <row r="883" spans="5:7" ht="13.2" x14ac:dyDescent="0.25">
      <c r="E883" s="2"/>
      <c r="G883" s="3"/>
    </row>
    <row r="884" spans="5:7" ht="13.2" x14ac:dyDescent="0.25">
      <c r="E884" s="2"/>
      <c r="G884" s="3"/>
    </row>
    <row r="885" spans="5:7" ht="13.2" x14ac:dyDescent="0.25">
      <c r="E885" s="2"/>
      <c r="G885" s="3"/>
    </row>
    <row r="886" spans="5:7" ht="13.2" x14ac:dyDescent="0.25">
      <c r="E886" s="2"/>
      <c r="G886" s="3"/>
    </row>
    <row r="887" spans="5:7" ht="13.2" x14ac:dyDescent="0.25">
      <c r="E887" s="2"/>
      <c r="G887" s="3"/>
    </row>
    <row r="888" spans="5:7" ht="13.2" x14ac:dyDescent="0.25">
      <c r="E888" s="2"/>
      <c r="G888" s="3"/>
    </row>
    <row r="889" spans="5:7" ht="13.2" x14ac:dyDescent="0.25">
      <c r="E889" s="2"/>
      <c r="G889" s="3"/>
    </row>
    <row r="890" spans="5:7" ht="13.2" x14ac:dyDescent="0.25">
      <c r="E890" s="2"/>
      <c r="G890" s="3"/>
    </row>
    <row r="891" spans="5:7" ht="13.2" x14ac:dyDescent="0.25">
      <c r="E891" s="2"/>
      <c r="G891" s="3"/>
    </row>
    <row r="892" spans="5:7" ht="13.2" x14ac:dyDescent="0.25">
      <c r="E892" s="2"/>
      <c r="G892" s="3"/>
    </row>
    <row r="893" spans="5:7" ht="13.2" x14ac:dyDescent="0.25">
      <c r="E893" s="2"/>
      <c r="G893" s="3"/>
    </row>
    <row r="894" spans="5:7" ht="13.2" x14ac:dyDescent="0.25">
      <c r="E894" s="2"/>
      <c r="G894" s="3"/>
    </row>
    <row r="895" spans="5:7" ht="13.2" x14ac:dyDescent="0.25">
      <c r="E895" s="2"/>
      <c r="G895" s="3"/>
    </row>
    <row r="896" spans="5:7" ht="13.2" x14ac:dyDescent="0.25">
      <c r="E896" s="2"/>
      <c r="G896" s="3"/>
    </row>
    <row r="897" spans="5:7" ht="13.2" x14ac:dyDescent="0.25">
      <c r="E897" s="2"/>
      <c r="G897" s="3"/>
    </row>
    <row r="898" spans="5:7" ht="13.2" x14ac:dyDescent="0.25">
      <c r="E898" s="2"/>
      <c r="G898" s="3"/>
    </row>
    <row r="899" spans="5:7" ht="13.2" x14ac:dyDescent="0.25">
      <c r="E899" s="2"/>
      <c r="G899" s="3"/>
    </row>
    <row r="900" spans="5:7" ht="13.2" x14ac:dyDescent="0.25">
      <c r="E900" s="2"/>
      <c r="G900" s="3"/>
    </row>
    <row r="901" spans="5:7" ht="13.2" x14ac:dyDescent="0.25">
      <c r="E901" s="2"/>
      <c r="G901" s="3"/>
    </row>
    <row r="902" spans="5:7" ht="13.2" x14ac:dyDescent="0.25">
      <c r="E902" s="2"/>
      <c r="G902" s="3"/>
    </row>
    <row r="903" spans="5:7" ht="13.2" x14ac:dyDescent="0.25">
      <c r="E903" s="2"/>
      <c r="G903" s="3"/>
    </row>
    <row r="904" spans="5:7" ht="13.2" x14ac:dyDescent="0.25">
      <c r="E904" s="2"/>
      <c r="G904" s="3"/>
    </row>
    <row r="905" spans="5:7" ht="13.2" x14ac:dyDescent="0.25">
      <c r="E905" s="2"/>
      <c r="G905" s="3"/>
    </row>
    <row r="906" spans="5:7" ht="13.2" x14ac:dyDescent="0.25">
      <c r="E906" s="2"/>
      <c r="G906" s="3"/>
    </row>
    <row r="907" spans="5:7" ht="13.2" x14ac:dyDescent="0.25">
      <c r="E907" s="2"/>
      <c r="G907" s="3"/>
    </row>
    <row r="908" spans="5:7" ht="13.2" x14ac:dyDescent="0.25">
      <c r="E908" s="2"/>
      <c r="G908" s="3"/>
    </row>
    <row r="909" spans="5:7" ht="13.2" x14ac:dyDescent="0.25">
      <c r="E909" s="2"/>
      <c r="G909" s="3"/>
    </row>
    <row r="910" spans="5:7" ht="13.2" x14ac:dyDescent="0.25">
      <c r="E910" s="2"/>
      <c r="G910" s="3"/>
    </row>
    <row r="911" spans="5:7" ht="13.2" x14ac:dyDescent="0.25">
      <c r="E911" s="2"/>
      <c r="G911" s="3"/>
    </row>
    <row r="912" spans="5:7" ht="13.2" x14ac:dyDescent="0.25">
      <c r="E912" s="2"/>
      <c r="G912" s="3"/>
    </row>
    <row r="913" spans="5:7" ht="13.2" x14ac:dyDescent="0.25">
      <c r="E913" s="2"/>
      <c r="G913" s="3"/>
    </row>
    <row r="914" spans="5:7" ht="13.2" x14ac:dyDescent="0.25">
      <c r="E914" s="2"/>
      <c r="G914" s="3"/>
    </row>
    <row r="915" spans="5:7" ht="13.2" x14ac:dyDescent="0.25">
      <c r="E915" s="2"/>
      <c r="G915" s="3"/>
    </row>
    <row r="916" spans="5:7" ht="13.2" x14ac:dyDescent="0.25">
      <c r="E916" s="2"/>
      <c r="G916" s="3"/>
    </row>
    <row r="917" spans="5:7" ht="13.2" x14ac:dyDescent="0.25">
      <c r="E917" s="2"/>
      <c r="G917" s="3"/>
    </row>
    <row r="918" spans="5:7" ht="13.2" x14ac:dyDescent="0.25">
      <c r="E918" s="2"/>
      <c r="G918" s="3"/>
    </row>
    <row r="919" spans="5:7" ht="13.2" x14ac:dyDescent="0.25">
      <c r="E919" s="2"/>
      <c r="G919" s="3"/>
    </row>
    <row r="920" spans="5:7" ht="13.2" x14ac:dyDescent="0.25">
      <c r="E920" s="2"/>
      <c r="G920" s="3"/>
    </row>
    <row r="921" spans="5:7" ht="13.2" x14ac:dyDescent="0.25">
      <c r="E921" s="2"/>
      <c r="G921" s="3"/>
    </row>
    <row r="922" spans="5:7" ht="13.2" x14ac:dyDescent="0.25">
      <c r="E922" s="2"/>
      <c r="G922" s="3"/>
    </row>
    <row r="923" spans="5:7" ht="13.2" x14ac:dyDescent="0.25">
      <c r="E923" s="2"/>
      <c r="G923" s="3"/>
    </row>
    <row r="924" spans="5:7" ht="13.2" x14ac:dyDescent="0.25">
      <c r="E924" s="2"/>
      <c r="G924" s="3"/>
    </row>
    <row r="925" spans="5:7" ht="13.2" x14ac:dyDescent="0.25">
      <c r="E925" s="2"/>
      <c r="G925" s="3"/>
    </row>
    <row r="926" spans="5:7" ht="13.2" x14ac:dyDescent="0.25">
      <c r="E926" s="2"/>
      <c r="G926" s="3"/>
    </row>
    <row r="927" spans="5:7" ht="13.2" x14ac:dyDescent="0.25">
      <c r="E927" s="2"/>
      <c r="G927" s="3"/>
    </row>
    <row r="928" spans="5:7" ht="13.2" x14ac:dyDescent="0.25">
      <c r="E928" s="2"/>
      <c r="G928" s="3"/>
    </row>
    <row r="929" spans="5:7" ht="13.2" x14ac:dyDescent="0.25">
      <c r="E929" s="2"/>
      <c r="G929" s="3"/>
    </row>
    <row r="930" spans="5:7" ht="13.2" x14ac:dyDescent="0.25">
      <c r="E930" s="2"/>
      <c r="G930" s="3"/>
    </row>
    <row r="931" spans="5:7" ht="13.2" x14ac:dyDescent="0.25">
      <c r="E931" s="2"/>
      <c r="G931" s="3"/>
    </row>
    <row r="932" spans="5:7" ht="13.2" x14ac:dyDescent="0.25">
      <c r="E932" s="2"/>
      <c r="G932" s="3"/>
    </row>
    <row r="933" spans="5:7" ht="13.2" x14ac:dyDescent="0.25">
      <c r="E933" s="2"/>
      <c r="G933" s="3"/>
    </row>
    <row r="934" spans="5:7" ht="13.2" x14ac:dyDescent="0.25">
      <c r="E934" s="2"/>
      <c r="G934" s="3"/>
    </row>
    <row r="935" spans="5:7" ht="13.2" x14ac:dyDescent="0.25">
      <c r="E935" s="2"/>
      <c r="G935" s="3"/>
    </row>
    <row r="936" spans="5:7" ht="13.2" x14ac:dyDescent="0.25">
      <c r="E936" s="2"/>
      <c r="G936" s="3"/>
    </row>
    <row r="937" spans="5:7" ht="13.2" x14ac:dyDescent="0.25">
      <c r="E937" s="2"/>
      <c r="G937" s="3"/>
    </row>
    <row r="938" spans="5:7" ht="13.2" x14ac:dyDescent="0.25">
      <c r="E938" s="2"/>
      <c r="G938" s="3"/>
    </row>
    <row r="939" spans="5:7" ht="13.2" x14ac:dyDescent="0.25">
      <c r="E939" s="2"/>
      <c r="G939" s="3"/>
    </row>
    <row r="940" spans="5:7" ht="13.2" x14ac:dyDescent="0.25">
      <c r="E940" s="2"/>
      <c r="G940" s="3"/>
    </row>
    <row r="941" spans="5:7" ht="13.2" x14ac:dyDescent="0.25">
      <c r="E941" s="2"/>
      <c r="G941" s="3"/>
    </row>
    <row r="942" spans="5:7" ht="13.2" x14ac:dyDescent="0.25">
      <c r="E942" s="2"/>
      <c r="G942" s="3"/>
    </row>
    <row r="943" spans="5:7" ht="13.2" x14ac:dyDescent="0.25">
      <c r="E943" s="2"/>
      <c r="G943" s="3"/>
    </row>
    <row r="944" spans="5:7" ht="13.2" x14ac:dyDescent="0.25">
      <c r="E944" s="2"/>
      <c r="G944" s="3"/>
    </row>
    <row r="945" spans="5:7" ht="13.2" x14ac:dyDescent="0.25">
      <c r="E945" s="2"/>
      <c r="G945" s="3"/>
    </row>
    <row r="946" spans="5:7" ht="13.2" x14ac:dyDescent="0.25">
      <c r="E946" s="2"/>
      <c r="G946" s="3"/>
    </row>
    <row r="947" spans="5:7" ht="13.2" x14ac:dyDescent="0.25">
      <c r="E947" s="2"/>
      <c r="G947" s="3"/>
    </row>
    <row r="948" spans="5:7" ht="13.2" x14ac:dyDescent="0.25">
      <c r="E948" s="2"/>
      <c r="G948" s="3"/>
    </row>
    <row r="949" spans="5:7" ht="13.2" x14ac:dyDescent="0.25">
      <c r="E949" s="2"/>
      <c r="G949" s="3"/>
    </row>
    <row r="950" spans="5:7" ht="13.2" x14ac:dyDescent="0.25">
      <c r="E950" s="2"/>
      <c r="G950" s="3"/>
    </row>
    <row r="951" spans="5:7" ht="13.2" x14ac:dyDescent="0.25">
      <c r="E951" s="2"/>
      <c r="G951" s="3"/>
    </row>
    <row r="952" spans="5:7" ht="13.2" x14ac:dyDescent="0.25">
      <c r="E952" s="2"/>
      <c r="G952" s="3"/>
    </row>
    <row r="953" spans="5:7" ht="13.2" x14ac:dyDescent="0.25">
      <c r="E953" s="2"/>
      <c r="G953" s="3"/>
    </row>
    <row r="954" spans="5:7" ht="13.2" x14ac:dyDescent="0.25">
      <c r="E954" s="2"/>
      <c r="G954" s="3"/>
    </row>
  </sheetData>
  <mergeCells count="6">
    <mergeCell ref="C16:D16"/>
    <mergeCell ref="C3:D3"/>
    <mergeCell ref="C4:D4"/>
    <mergeCell ref="B6:B10"/>
    <mergeCell ref="C6:D10"/>
    <mergeCell ref="C13:D1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C1:Q1000"/>
  <sheetViews>
    <sheetView topLeftCell="A65" workbookViewId="0">
      <selection activeCell="C68" sqref="C68"/>
    </sheetView>
  </sheetViews>
  <sheetFormatPr defaultColWidth="12.6640625" defaultRowHeight="15.75" customHeight="1" x14ac:dyDescent="0.25"/>
  <cols>
    <col min="3" max="3" width="71.77734375" customWidth="1"/>
    <col min="6" max="6" width="60.21875" customWidth="1"/>
  </cols>
  <sheetData>
    <row r="1" spans="3:8" ht="13.2" x14ac:dyDescent="0.25">
      <c r="H1" s="20"/>
    </row>
    <row r="2" spans="3:8" ht="13.2" x14ac:dyDescent="0.25">
      <c r="H2" s="20"/>
    </row>
    <row r="3" spans="3:8" ht="13.2" x14ac:dyDescent="0.25">
      <c r="H3" s="20"/>
    </row>
    <row r="4" spans="3:8" ht="13.2" x14ac:dyDescent="0.25">
      <c r="H4" s="20"/>
    </row>
    <row r="5" spans="3:8" ht="13.2" x14ac:dyDescent="0.25">
      <c r="H5" s="20"/>
    </row>
    <row r="6" spans="3:8" ht="13.2" x14ac:dyDescent="0.25">
      <c r="H6" s="20"/>
    </row>
    <row r="7" spans="3:8" ht="13.2" x14ac:dyDescent="0.25">
      <c r="C7" s="7" t="s">
        <v>77</v>
      </c>
      <c r="H7" s="20"/>
    </row>
    <row r="8" spans="3:8" ht="13.2" x14ac:dyDescent="0.25">
      <c r="C8" s="6" t="s">
        <v>78</v>
      </c>
      <c r="F8" s="21" t="s">
        <v>79</v>
      </c>
      <c r="H8" s="20"/>
    </row>
    <row r="9" spans="3:8" ht="13.2" x14ac:dyDescent="0.25">
      <c r="C9" s="6" t="s">
        <v>80</v>
      </c>
      <c r="F9" s="22" t="s">
        <v>81</v>
      </c>
      <c r="H9" s="20"/>
    </row>
    <row r="10" spans="3:8" ht="13.2" x14ac:dyDescent="0.25">
      <c r="C10" s="6" t="s">
        <v>82</v>
      </c>
      <c r="H10" s="20"/>
    </row>
    <row r="11" spans="3:8" ht="13.2" x14ac:dyDescent="0.25">
      <c r="H11" s="20"/>
    </row>
    <row r="12" spans="3:8" ht="13.2" x14ac:dyDescent="0.25">
      <c r="C12" s="7" t="s">
        <v>83</v>
      </c>
      <c r="H12" s="20"/>
    </row>
    <row r="13" spans="3:8" ht="13.2" x14ac:dyDescent="0.25">
      <c r="C13" s="11" t="s">
        <v>84</v>
      </c>
      <c r="H13" s="20"/>
    </row>
    <row r="14" spans="3:8" ht="13.2" x14ac:dyDescent="0.25">
      <c r="C14" s="11" t="s">
        <v>85</v>
      </c>
      <c r="H14" s="20"/>
    </row>
    <row r="15" spans="3:8" ht="13.2" x14ac:dyDescent="0.25">
      <c r="C15" s="11" t="s">
        <v>86</v>
      </c>
      <c r="H15" s="20"/>
    </row>
    <row r="16" spans="3:8" ht="13.2" x14ac:dyDescent="0.25">
      <c r="H16" s="20"/>
    </row>
    <row r="17" spans="3:8" ht="13.2" x14ac:dyDescent="0.25">
      <c r="C17" s="7" t="s">
        <v>87</v>
      </c>
      <c r="H17" s="20"/>
    </row>
    <row r="18" spans="3:8" ht="13.2" x14ac:dyDescent="0.25">
      <c r="C18" s="11" t="s">
        <v>88</v>
      </c>
      <c r="H18" s="20"/>
    </row>
    <row r="19" spans="3:8" ht="15.75" customHeight="1" x14ac:dyDescent="0.25">
      <c r="C19" s="13" t="s">
        <v>89</v>
      </c>
      <c r="H19" s="20"/>
    </row>
    <row r="20" spans="3:8" ht="15.75" customHeight="1" x14ac:dyDescent="0.25">
      <c r="C20" s="13" t="s">
        <v>90</v>
      </c>
      <c r="H20" s="20"/>
    </row>
    <row r="21" spans="3:8" ht="13.2" x14ac:dyDescent="0.25">
      <c r="H21" s="20"/>
    </row>
    <row r="22" spans="3:8" ht="13.2" x14ac:dyDescent="0.25">
      <c r="C22" s="7" t="s">
        <v>91</v>
      </c>
      <c r="H22" s="20"/>
    </row>
    <row r="23" spans="3:8" ht="26.4" x14ac:dyDescent="0.25">
      <c r="C23" s="11" t="s">
        <v>92</v>
      </c>
      <c r="H23" s="20"/>
    </row>
    <row r="24" spans="3:8" ht="13.2" x14ac:dyDescent="0.25">
      <c r="C24" s="11" t="s">
        <v>93</v>
      </c>
      <c r="H24" s="20"/>
    </row>
    <row r="25" spans="3:8" ht="13.2" x14ac:dyDescent="0.25">
      <c r="C25" s="11" t="s">
        <v>94</v>
      </c>
      <c r="H25" s="20"/>
    </row>
    <row r="26" spans="3:8" ht="13.2" x14ac:dyDescent="0.25">
      <c r="H26" s="20"/>
    </row>
    <row r="27" spans="3:8" ht="13.2" x14ac:dyDescent="0.25">
      <c r="H27" s="20"/>
    </row>
    <row r="28" spans="3:8" ht="13.2" x14ac:dyDescent="0.25">
      <c r="C28" s="21" t="s">
        <v>95</v>
      </c>
      <c r="H28" s="20"/>
    </row>
    <row r="29" spans="3:8" ht="52.8" x14ac:dyDescent="0.25">
      <c r="C29" s="23" t="s">
        <v>96</v>
      </c>
      <c r="H29" s="20"/>
    </row>
    <row r="30" spans="3:8" ht="13.2" x14ac:dyDescent="0.25">
      <c r="H30" s="20"/>
    </row>
    <row r="31" spans="3:8" ht="13.2" x14ac:dyDescent="0.25">
      <c r="H31" s="20"/>
    </row>
    <row r="32" spans="3:8" ht="13.2" x14ac:dyDescent="0.25">
      <c r="H32" s="20"/>
    </row>
    <row r="33" spans="3:17" ht="13.2" x14ac:dyDescent="0.25">
      <c r="C33" s="21" t="s">
        <v>34</v>
      </c>
      <c r="H33" s="20"/>
    </row>
    <row r="34" spans="3:17" ht="66" x14ac:dyDescent="0.25">
      <c r="C34" s="23" t="s">
        <v>97</v>
      </c>
      <c r="H34" s="20"/>
    </row>
    <row r="35" spans="3:17" ht="26.4" x14ac:dyDescent="0.25">
      <c r="C35" s="23" t="s">
        <v>98</v>
      </c>
      <c r="H35" s="20"/>
    </row>
    <row r="36" spans="3:17" ht="39.6" x14ac:dyDescent="0.25">
      <c r="C36" s="23" t="s">
        <v>99</v>
      </c>
      <c r="H36" s="20"/>
    </row>
    <row r="37" spans="3:17" ht="13.2" x14ac:dyDescent="0.25">
      <c r="C37" s="22" t="s">
        <v>100</v>
      </c>
      <c r="H37" s="20"/>
    </row>
    <row r="38" spans="3:17" ht="13.2" x14ac:dyDescent="0.25">
      <c r="C38" s="22" t="s">
        <v>101</v>
      </c>
      <c r="H38" s="20"/>
    </row>
    <row r="39" spans="3:17" ht="13.2" x14ac:dyDescent="0.25">
      <c r="H39" s="20"/>
      <c r="Q39" s="20"/>
    </row>
    <row r="40" spans="3:17" ht="13.2" x14ac:dyDescent="0.25">
      <c r="H40" s="20"/>
    </row>
    <row r="41" spans="3:17" ht="13.2" x14ac:dyDescent="0.25">
      <c r="H41" s="20"/>
    </row>
    <row r="42" spans="3:17" ht="13.2" x14ac:dyDescent="0.25">
      <c r="H42" s="20"/>
    </row>
    <row r="43" spans="3:17" ht="13.2" x14ac:dyDescent="0.25">
      <c r="H43" s="20"/>
    </row>
    <row r="44" spans="3:17" ht="13.2" x14ac:dyDescent="0.25">
      <c r="H44" s="20"/>
    </row>
    <row r="45" spans="3:17" ht="13.2" x14ac:dyDescent="0.25">
      <c r="H45" s="20"/>
    </row>
    <row r="46" spans="3:17" ht="13.2" x14ac:dyDescent="0.25">
      <c r="H46" s="20"/>
    </row>
    <row r="47" spans="3:17" ht="13.2" x14ac:dyDescent="0.25">
      <c r="H47" s="20"/>
    </row>
    <row r="48" spans="3:17" ht="13.2" x14ac:dyDescent="0.25">
      <c r="H48" s="20"/>
    </row>
    <row r="49" spans="8:8" ht="13.2" x14ac:dyDescent="0.25">
      <c r="H49" s="20"/>
    </row>
    <row r="50" spans="8:8" ht="13.2" x14ac:dyDescent="0.25">
      <c r="H50" s="20"/>
    </row>
    <row r="51" spans="8:8" ht="13.2" x14ac:dyDescent="0.25">
      <c r="H51" s="20"/>
    </row>
    <row r="52" spans="8:8" ht="13.2" x14ac:dyDescent="0.25">
      <c r="H52" s="20"/>
    </row>
    <row r="53" spans="8:8" ht="13.2" x14ac:dyDescent="0.25">
      <c r="H53" s="20"/>
    </row>
    <row r="54" spans="8:8" ht="13.2" x14ac:dyDescent="0.25">
      <c r="H54" s="20"/>
    </row>
    <row r="55" spans="8:8" ht="13.2" x14ac:dyDescent="0.25">
      <c r="H55" s="20"/>
    </row>
    <row r="56" spans="8:8" ht="13.2" x14ac:dyDescent="0.25">
      <c r="H56" s="20"/>
    </row>
    <row r="57" spans="8:8" ht="13.2" x14ac:dyDescent="0.25">
      <c r="H57" s="20"/>
    </row>
    <row r="58" spans="8:8" ht="13.2" x14ac:dyDescent="0.25">
      <c r="H58" s="20"/>
    </row>
    <row r="59" spans="8:8" ht="13.2" x14ac:dyDescent="0.25">
      <c r="H59" s="20"/>
    </row>
    <row r="60" spans="8:8" ht="13.2" x14ac:dyDescent="0.25">
      <c r="H60" s="20"/>
    </row>
    <row r="61" spans="8:8" ht="13.2" x14ac:dyDescent="0.25">
      <c r="H61" s="20"/>
    </row>
    <row r="62" spans="8:8" ht="13.2" x14ac:dyDescent="0.25">
      <c r="H62" s="20"/>
    </row>
    <row r="63" spans="8:8" ht="13.2" x14ac:dyDescent="0.25">
      <c r="H63" s="20"/>
    </row>
    <row r="64" spans="8:8" ht="13.2" x14ac:dyDescent="0.25">
      <c r="H64" s="20"/>
    </row>
    <row r="65" spans="3:8" ht="13.2" x14ac:dyDescent="0.25">
      <c r="H65" s="20"/>
    </row>
    <row r="66" spans="3:8" ht="13.2" x14ac:dyDescent="0.25">
      <c r="H66" s="20"/>
    </row>
    <row r="67" spans="3:8" ht="13.2" x14ac:dyDescent="0.25">
      <c r="H67" s="20"/>
    </row>
    <row r="68" spans="3:8" ht="13.2" x14ac:dyDescent="0.25">
      <c r="C68" s="24" t="s">
        <v>102</v>
      </c>
      <c r="H68" s="20"/>
    </row>
    <row r="69" spans="3:8" ht="13.2" x14ac:dyDescent="0.25">
      <c r="H69" s="20"/>
    </row>
    <row r="70" spans="3:8" ht="13.2" x14ac:dyDescent="0.25">
      <c r="H70" s="20"/>
    </row>
    <row r="71" spans="3:8" ht="13.2" x14ac:dyDescent="0.25">
      <c r="H71" s="20"/>
    </row>
    <row r="72" spans="3:8" ht="13.2" x14ac:dyDescent="0.25">
      <c r="H72" s="20"/>
    </row>
    <row r="73" spans="3:8" ht="13.2" x14ac:dyDescent="0.25">
      <c r="H73" s="20"/>
    </row>
    <row r="74" spans="3:8" ht="13.2" x14ac:dyDescent="0.25">
      <c r="H74" s="20"/>
    </row>
    <row r="75" spans="3:8" ht="13.2" x14ac:dyDescent="0.25">
      <c r="H75" s="20"/>
    </row>
    <row r="76" spans="3:8" ht="13.2" x14ac:dyDescent="0.25">
      <c r="H76" s="20"/>
    </row>
    <row r="77" spans="3:8" ht="13.2" x14ac:dyDescent="0.25">
      <c r="H77" s="20"/>
    </row>
    <row r="78" spans="3:8" ht="13.2" x14ac:dyDescent="0.25">
      <c r="H78" s="20"/>
    </row>
    <row r="79" spans="3:8" ht="13.2" x14ac:dyDescent="0.25">
      <c r="H79" s="20"/>
    </row>
    <row r="80" spans="3:8" ht="13.2" x14ac:dyDescent="0.25">
      <c r="H80" s="20"/>
    </row>
    <row r="81" spans="8:8" ht="13.2" x14ac:dyDescent="0.25">
      <c r="H81" s="20"/>
    </row>
    <row r="82" spans="8:8" ht="13.2" x14ac:dyDescent="0.25">
      <c r="H82" s="20"/>
    </row>
    <row r="83" spans="8:8" ht="13.2" x14ac:dyDescent="0.25">
      <c r="H83" s="20"/>
    </row>
    <row r="84" spans="8:8" ht="13.2" x14ac:dyDescent="0.25">
      <c r="H84" s="20"/>
    </row>
    <row r="85" spans="8:8" ht="13.2" x14ac:dyDescent="0.25">
      <c r="H85" s="20"/>
    </row>
    <row r="86" spans="8:8" ht="13.2" x14ac:dyDescent="0.25">
      <c r="H86" s="20"/>
    </row>
    <row r="87" spans="8:8" ht="13.2" x14ac:dyDescent="0.25">
      <c r="H87" s="20"/>
    </row>
    <row r="88" spans="8:8" ht="13.2" x14ac:dyDescent="0.25">
      <c r="H88" s="20"/>
    </row>
    <row r="89" spans="8:8" ht="13.2" x14ac:dyDescent="0.25">
      <c r="H89" s="20"/>
    </row>
    <row r="90" spans="8:8" ht="13.2" x14ac:dyDescent="0.25">
      <c r="H90" s="20"/>
    </row>
    <row r="91" spans="8:8" ht="13.2" x14ac:dyDescent="0.25">
      <c r="H91" s="20"/>
    </row>
    <row r="92" spans="8:8" ht="13.2" x14ac:dyDescent="0.25">
      <c r="H92" s="20"/>
    </row>
    <row r="93" spans="8:8" ht="13.2" x14ac:dyDescent="0.25">
      <c r="H93" s="20"/>
    </row>
    <row r="94" spans="8:8" ht="13.2" x14ac:dyDescent="0.25">
      <c r="H94" s="20"/>
    </row>
    <row r="95" spans="8:8" ht="13.2" x14ac:dyDescent="0.25">
      <c r="H95" s="20"/>
    </row>
    <row r="96" spans="8:8" ht="13.2" x14ac:dyDescent="0.25">
      <c r="H96" s="20"/>
    </row>
    <row r="97" spans="3:8" ht="13.2" x14ac:dyDescent="0.25">
      <c r="C97" s="24" t="s">
        <v>103</v>
      </c>
      <c r="H97" s="20"/>
    </row>
    <row r="98" spans="3:8" ht="13.2" x14ac:dyDescent="0.25">
      <c r="H98" s="20"/>
    </row>
    <row r="99" spans="3:8" ht="13.2" x14ac:dyDescent="0.25">
      <c r="H99" s="20"/>
    </row>
    <row r="100" spans="3:8" ht="13.2" x14ac:dyDescent="0.25">
      <c r="H100" s="20"/>
    </row>
    <row r="101" spans="3:8" ht="13.2" x14ac:dyDescent="0.25">
      <c r="H101" s="20"/>
    </row>
    <row r="102" spans="3:8" ht="13.2" x14ac:dyDescent="0.25">
      <c r="H102" s="20"/>
    </row>
    <row r="103" spans="3:8" ht="13.2" x14ac:dyDescent="0.25">
      <c r="H103" s="20"/>
    </row>
    <row r="104" spans="3:8" ht="13.2" x14ac:dyDescent="0.25">
      <c r="H104" s="20"/>
    </row>
    <row r="105" spans="3:8" ht="13.2" x14ac:dyDescent="0.25">
      <c r="H105" s="20"/>
    </row>
    <row r="106" spans="3:8" ht="13.2" x14ac:dyDescent="0.25">
      <c r="H106" s="20"/>
    </row>
    <row r="107" spans="3:8" ht="13.2" x14ac:dyDescent="0.25">
      <c r="H107" s="20"/>
    </row>
    <row r="108" spans="3:8" ht="13.2" x14ac:dyDescent="0.25">
      <c r="H108" s="20"/>
    </row>
    <row r="109" spans="3:8" ht="13.2" x14ac:dyDescent="0.25">
      <c r="H109" s="20"/>
    </row>
    <row r="110" spans="3:8" ht="13.2" x14ac:dyDescent="0.25">
      <c r="H110" s="20"/>
    </row>
    <row r="111" spans="3:8" ht="13.2" x14ac:dyDescent="0.25">
      <c r="H111" s="20"/>
    </row>
    <row r="112" spans="3:8" ht="13.2" x14ac:dyDescent="0.25">
      <c r="H112" s="20"/>
    </row>
    <row r="113" spans="8:8" ht="13.2" x14ac:dyDescent="0.25">
      <c r="H113" s="20"/>
    </row>
    <row r="114" spans="8:8" ht="13.2" x14ac:dyDescent="0.25">
      <c r="H114" s="20"/>
    </row>
    <row r="115" spans="8:8" ht="13.2" x14ac:dyDescent="0.25">
      <c r="H115" s="20"/>
    </row>
    <row r="116" spans="8:8" ht="13.2" x14ac:dyDescent="0.25">
      <c r="H116" s="20"/>
    </row>
    <row r="117" spans="8:8" ht="13.2" x14ac:dyDescent="0.25">
      <c r="H117" s="20"/>
    </row>
    <row r="118" spans="8:8" ht="13.2" x14ac:dyDescent="0.25">
      <c r="H118" s="20"/>
    </row>
    <row r="119" spans="8:8" ht="13.2" x14ac:dyDescent="0.25">
      <c r="H119" s="20"/>
    </row>
    <row r="120" spans="8:8" ht="13.2" x14ac:dyDescent="0.25">
      <c r="H120" s="20"/>
    </row>
    <row r="121" spans="8:8" ht="13.2" x14ac:dyDescent="0.25">
      <c r="H121" s="20"/>
    </row>
    <row r="122" spans="8:8" ht="13.2" x14ac:dyDescent="0.25">
      <c r="H122" s="20"/>
    </row>
    <row r="123" spans="8:8" ht="13.2" x14ac:dyDescent="0.25">
      <c r="H123" s="20"/>
    </row>
    <row r="124" spans="8:8" ht="13.2" x14ac:dyDescent="0.25">
      <c r="H124" s="20"/>
    </row>
    <row r="125" spans="8:8" ht="13.2" x14ac:dyDescent="0.25">
      <c r="H125" s="20"/>
    </row>
    <row r="126" spans="8:8" ht="13.2" x14ac:dyDescent="0.25">
      <c r="H126" s="20"/>
    </row>
    <row r="127" spans="8:8" ht="13.2" x14ac:dyDescent="0.25">
      <c r="H127" s="20"/>
    </row>
    <row r="128" spans="8:8" ht="13.2" x14ac:dyDescent="0.25">
      <c r="H128" s="20"/>
    </row>
    <row r="129" spans="8:8" ht="13.2" x14ac:dyDescent="0.25">
      <c r="H129" s="20"/>
    </row>
    <row r="130" spans="8:8" ht="13.2" x14ac:dyDescent="0.25">
      <c r="H130" s="20"/>
    </row>
    <row r="131" spans="8:8" ht="13.2" x14ac:dyDescent="0.25">
      <c r="H131" s="20"/>
    </row>
    <row r="132" spans="8:8" ht="13.2" x14ac:dyDescent="0.25">
      <c r="H132" s="20"/>
    </row>
    <row r="133" spans="8:8" ht="13.2" x14ac:dyDescent="0.25">
      <c r="H133" s="20"/>
    </row>
    <row r="134" spans="8:8" ht="13.2" x14ac:dyDescent="0.25">
      <c r="H134" s="20"/>
    </row>
    <row r="135" spans="8:8" ht="13.2" x14ac:dyDescent="0.25">
      <c r="H135" s="20"/>
    </row>
    <row r="136" spans="8:8" ht="13.2" x14ac:dyDescent="0.25">
      <c r="H136" s="20"/>
    </row>
    <row r="137" spans="8:8" ht="13.2" x14ac:dyDescent="0.25">
      <c r="H137" s="20"/>
    </row>
    <row r="138" spans="8:8" ht="13.2" x14ac:dyDescent="0.25">
      <c r="H138" s="20"/>
    </row>
    <row r="139" spans="8:8" ht="13.2" x14ac:dyDescent="0.25">
      <c r="H139" s="20"/>
    </row>
    <row r="140" spans="8:8" ht="13.2" x14ac:dyDescent="0.25">
      <c r="H140" s="20"/>
    </row>
    <row r="141" spans="8:8" ht="13.2" x14ac:dyDescent="0.25">
      <c r="H141" s="20"/>
    </row>
    <row r="142" spans="8:8" ht="13.2" x14ac:dyDescent="0.25">
      <c r="H142" s="20"/>
    </row>
    <row r="143" spans="8:8" ht="13.2" x14ac:dyDescent="0.25">
      <c r="H143" s="20"/>
    </row>
    <row r="144" spans="8:8" ht="13.2" x14ac:dyDescent="0.25">
      <c r="H144" s="20"/>
    </row>
    <row r="145" spans="8:8" ht="13.2" x14ac:dyDescent="0.25">
      <c r="H145" s="20"/>
    </row>
    <row r="146" spans="8:8" ht="13.2" x14ac:dyDescent="0.25">
      <c r="H146" s="20"/>
    </row>
    <row r="147" spans="8:8" ht="13.2" x14ac:dyDescent="0.25">
      <c r="H147" s="20"/>
    </row>
    <row r="148" spans="8:8" ht="13.2" x14ac:dyDescent="0.25">
      <c r="H148" s="20"/>
    </row>
    <row r="149" spans="8:8" ht="13.2" x14ac:dyDescent="0.25">
      <c r="H149" s="20"/>
    </row>
    <row r="150" spans="8:8" ht="13.2" x14ac:dyDescent="0.25">
      <c r="H150" s="20"/>
    </row>
    <row r="151" spans="8:8" ht="13.2" x14ac:dyDescent="0.25">
      <c r="H151" s="20"/>
    </row>
    <row r="152" spans="8:8" ht="13.2" x14ac:dyDescent="0.25">
      <c r="H152" s="20"/>
    </row>
    <row r="153" spans="8:8" ht="13.2" x14ac:dyDescent="0.25">
      <c r="H153" s="20"/>
    </row>
    <row r="154" spans="8:8" ht="13.2" x14ac:dyDescent="0.25">
      <c r="H154" s="20"/>
    </row>
    <row r="155" spans="8:8" ht="13.2" x14ac:dyDescent="0.25">
      <c r="H155" s="20"/>
    </row>
    <row r="156" spans="8:8" ht="13.2" x14ac:dyDescent="0.25">
      <c r="H156" s="20"/>
    </row>
    <row r="157" spans="8:8" ht="13.2" x14ac:dyDescent="0.25">
      <c r="H157" s="20"/>
    </row>
    <row r="158" spans="8:8" ht="13.2" x14ac:dyDescent="0.25">
      <c r="H158" s="20"/>
    </row>
    <row r="159" spans="8:8" ht="13.2" x14ac:dyDescent="0.25">
      <c r="H159" s="20"/>
    </row>
    <row r="160" spans="8:8" ht="13.2" x14ac:dyDescent="0.25">
      <c r="H160" s="20"/>
    </row>
    <row r="161" spans="8:8" ht="13.2" x14ac:dyDescent="0.25">
      <c r="H161" s="20"/>
    </row>
    <row r="162" spans="8:8" ht="13.2" x14ac:dyDescent="0.25">
      <c r="H162" s="20"/>
    </row>
    <row r="163" spans="8:8" ht="13.2" x14ac:dyDescent="0.25">
      <c r="H163" s="20"/>
    </row>
    <row r="164" spans="8:8" ht="13.2" x14ac:dyDescent="0.25">
      <c r="H164" s="20"/>
    </row>
    <row r="165" spans="8:8" ht="13.2" x14ac:dyDescent="0.25">
      <c r="H165" s="20"/>
    </row>
    <row r="166" spans="8:8" ht="13.2" x14ac:dyDescent="0.25">
      <c r="H166" s="20"/>
    </row>
    <row r="167" spans="8:8" ht="13.2" x14ac:dyDescent="0.25">
      <c r="H167" s="20"/>
    </row>
    <row r="168" spans="8:8" ht="13.2" x14ac:dyDescent="0.25">
      <c r="H168" s="20"/>
    </row>
    <row r="169" spans="8:8" ht="13.2" x14ac:dyDescent="0.25">
      <c r="H169" s="20"/>
    </row>
    <row r="170" spans="8:8" ht="13.2" x14ac:dyDescent="0.25">
      <c r="H170" s="20"/>
    </row>
    <row r="171" spans="8:8" ht="13.2" x14ac:dyDescent="0.25">
      <c r="H171" s="20"/>
    </row>
    <row r="172" spans="8:8" ht="13.2" x14ac:dyDescent="0.25">
      <c r="H172" s="20"/>
    </row>
    <row r="173" spans="8:8" ht="13.2" x14ac:dyDescent="0.25">
      <c r="H173" s="20"/>
    </row>
    <row r="174" spans="8:8" ht="13.2" x14ac:dyDescent="0.25">
      <c r="H174" s="20"/>
    </row>
    <row r="175" spans="8:8" ht="13.2" x14ac:dyDescent="0.25">
      <c r="H175" s="20"/>
    </row>
    <row r="176" spans="8:8" ht="13.2" x14ac:dyDescent="0.25">
      <c r="H176" s="20"/>
    </row>
    <row r="177" spans="8:8" ht="13.2" x14ac:dyDescent="0.25">
      <c r="H177" s="20"/>
    </row>
    <row r="178" spans="8:8" ht="13.2" x14ac:dyDescent="0.25">
      <c r="H178" s="20"/>
    </row>
    <row r="179" spans="8:8" ht="13.2" x14ac:dyDescent="0.25">
      <c r="H179" s="20"/>
    </row>
    <row r="180" spans="8:8" ht="13.2" x14ac:dyDescent="0.25">
      <c r="H180" s="20"/>
    </row>
    <row r="181" spans="8:8" ht="13.2" x14ac:dyDescent="0.25">
      <c r="H181" s="20"/>
    </row>
    <row r="182" spans="8:8" ht="13.2" x14ac:dyDescent="0.25">
      <c r="H182" s="20"/>
    </row>
    <row r="183" spans="8:8" ht="13.2" x14ac:dyDescent="0.25">
      <c r="H183" s="20"/>
    </row>
    <row r="184" spans="8:8" ht="13.2" x14ac:dyDescent="0.25">
      <c r="H184" s="20"/>
    </row>
    <row r="185" spans="8:8" ht="13.2" x14ac:dyDescent="0.25">
      <c r="H185" s="20"/>
    </row>
    <row r="186" spans="8:8" ht="13.2" x14ac:dyDescent="0.25">
      <c r="H186" s="20"/>
    </row>
    <row r="187" spans="8:8" ht="13.2" x14ac:dyDescent="0.25">
      <c r="H187" s="20"/>
    </row>
    <row r="188" spans="8:8" ht="13.2" x14ac:dyDescent="0.25">
      <c r="H188" s="20"/>
    </row>
    <row r="189" spans="8:8" ht="13.2" x14ac:dyDescent="0.25">
      <c r="H189" s="20"/>
    </row>
    <row r="190" spans="8:8" ht="13.2" x14ac:dyDescent="0.25">
      <c r="H190" s="20"/>
    </row>
    <row r="191" spans="8:8" ht="13.2" x14ac:dyDescent="0.25">
      <c r="H191" s="20"/>
    </row>
    <row r="192" spans="8:8" ht="13.2" x14ac:dyDescent="0.25">
      <c r="H192" s="20"/>
    </row>
    <row r="193" spans="8:8" ht="13.2" x14ac:dyDescent="0.25">
      <c r="H193" s="20"/>
    </row>
    <row r="194" spans="8:8" ht="13.2" x14ac:dyDescent="0.25">
      <c r="H194" s="20"/>
    </row>
    <row r="195" spans="8:8" ht="13.2" x14ac:dyDescent="0.25">
      <c r="H195" s="20"/>
    </row>
    <row r="196" spans="8:8" ht="13.2" x14ac:dyDescent="0.25">
      <c r="H196" s="20"/>
    </row>
    <row r="197" spans="8:8" ht="13.2" x14ac:dyDescent="0.25">
      <c r="H197" s="20"/>
    </row>
    <row r="198" spans="8:8" ht="13.2" x14ac:dyDescent="0.25">
      <c r="H198" s="20"/>
    </row>
    <row r="199" spans="8:8" ht="13.2" x14ac:dyDescent="0.25">
      <c r="H199" s="20"/>
    </row>
    <row r="200" spans="8:8" ht="13.2" x14ac:dyDescent="0.25">
      <c r="H200" s="20"/>
    </row>
    <row r="201" spans="8:8" ht="13.2" x14ac:dyDescent="0.25">
      <c r="H201" s="20"/>
    </row>
    <row r="202" spans="8:8" ht="13.2" x14ac:dyDescent="0.25">
      <c r="H202" s="20"/>
    </row>
    <row r="203" spans="8:8" ht="13.2" x14ac:dyDescent="0.25">
      <c r="H203" s="20"/>
    </row>
    <row r="204" spans="8:8" ht="13.2" x14ac:dyDescent="0.25">
      <c r="H204" s="20"/>
    </row>
    <row r="205" spans="8:8" ht="13.2" x14ac:dyDescent="0.25">
      <c r="H205" s="20"/>
    </row>
    <row r="206" spans="8:8" ht="13.2" x14ac:dyDescent="0.25">
      <c r="H206" s="20"/>
    </row>
    <row r="207" spans="8:8" ht="13.2" x14ac:dyDescent="0.25">
      <c r="H207" s="20"/>
    </row>
    <row r="208" spans="8:8" ht="13.2" x14ac:dyDescent="0.25">
      <c r="H208" s="20"/>
    </row>
    <row r="209" spans="8:8" ht="13.2" x14ac:dyDescent="0.25">
      <c r="H209" s="20"/>
    </row>
    <row r="210" spans="8:8" ht="13.2" x14ac:dyDescent="0.25">
      <c r="H210" s="20"/>
    </row>
    <row r="211" spans="8:8" ht="13.2" x14ac:dyDescent="0.25">
      <c r="H211" s="20"/>
    </row>
    <row r="212" spans="8:8" ht="13.2" x14ac:dyDescent="0.25">
      <c r="H212" s="20"/>
    </row>
    <row r="213" spans="8:8" ht="13.2" x14ac:dyDescent="0.25">
      <c r="H213" s="20"/>
    </row>
    <row r="214" spans="8:8" ht="13.2" x14ac:dyDescent="0.25">
      <c r="H214" s="20"/>
    </row>
    <row r="215" spans="8:8" ht="13.2" x14ac:dyDescent="0.25">
      <c r="H215" s="20"/>
    </row>
    <row r="216" spans="8:8" ht="13.2" x14ac:dyDescent="0.25">
      <c r="H216" s="20"/>
    </row>
    <row r="217" spans="8:8" ht="13.2" x14ac:dyDescent="0.25">
      <c r="H217" s="20"/>
    </row>
    <row r="218" spans="8:8" ht="13.2" x14ac:dyDescent="0.25">
      <c r="H218" s="20"/>
    </row>
    <row r="219" spans="8:8" ht="13.2" x14ac:dyDescent="0.25">
      <c r="H219" s="20"/>
    </row>
    <row r="220" spans="8:8" ht="13.2" x14ac:dyDescent="0.25">
      <c r="H220" s="20"/>
    </row>
    <row r="221" spans="8:8" ht="13.2" x14ac:dyDescent="0.25">
      <c r="H221" s="20"/>
    </row>
    <row r="222" spans="8:8" ht="13.2" x14ac:dyDescent="0.25">
      <c r="H222" s="20"/>
    </row>
    <row r="223" spans="8:8" ht="13.2" x14ac:dyDescent="0.25">
      <c r="H223" s="20"/>
    </row>
    <row r="224" spans="8:8" ht="13.2" x14ac:dyDescent="0.25">
      <c r="H224" s="20"/>
    </row>
    <row r="225" spans="8:8" ht="13.2" x14ac:dyDescent="0.25">
      <c r="H225" s="20"/>
    </row>
    <row r="226" spans="8:8" ht="13.2" x14ac:dyDescent="0.25">
      <c r="H226" s="20"/>
    </row>
    <row r="227" spans="8:8" ht="13.2" x14ac:dyDescent="0.25">
      <c r="H227" s="20"/>
    </row>
    <row r="228" spans="8:8" ht="13.2" x14ac:dyDescent="0.25">
      <c r="H228" s="20"/>
    </row>
    <row r="229" spans="8:8" ht="13.2" x14ac:dyDescent="0.25">
      <c r="H229" s="20"/>
    </row>
    <row r="230" spans="8:8" ht="13.2" x14ac:dyDescent="0.25">
      <c r="H230" s="20"/>
    </row>
    <row r="231" spans="8:8" ht="13.2" x14ac:dyDescent="0.25">
      <c r="H231" s="20"/>
    </row>
    <row r="232" spans="8:8" ht="13.2" x14ac:dyDescent="0.25">
      <c r="H232" s="20"/>
    </row>
    <row r="233" spans="8:8" ht="13.2" x14ac:dyDescent="0.25">
      <c r="H233" s="20"/>
    </row>
    <row r="234" spans="8:8" ht="13.2" x14ac:dyDescent="0.25">
      <c r="H234" s="20"/>
    </row>
    <row r="235" spans="8:8" ht="13.2" x14ac:dyDescent="0.25">
      <c r="H235" s="20"/>
    </row>
    <row r="236" spans="8:8" ht="13.2" x14ac:dyDescent="0.25">
      <c r="H236" s="20"/>
    </row>
    <row r="237" spans="8:8" ht="13.2" x14ac:dyDescent="0.25">
      <c r="H237" s="20"/>
    </row>
    <row r="238" spans="8:8" ht="13.2" x14ac:dyDescent="0.25">
      <c r="H238" s="20"/>
    </row>
    <row r="239" spans="8:8" ht="13.2" x14ac:dyDescent="0.25">
      <c r="H239" s="20"/>
    </row>
    <row r="240" spans="8:8" ht="13.2" x14ac:dyDescent="0.25">
      <c r="H240" s="20"/>
    </row>
    <row r="241" spans="8:8" ht="13.2" x14ac:dyDescent="0.25">
      <c r="H241" s="20"/>
    </row>
    <row r="242" spans="8:8" ht="13.2" x14ac:dyDescent="0.25">
      <c r="H242" s="20"/>
    </row>
    <row r="243" spans="8:8" ht="13.2" x14ac:dyDescent="0.25">
      <c r="H243" s="20"/>
    </row>
    <row r="244" spans="8:8" ht="13.2" x14ac:dyDescent="0.25">
      <c r="H244" s="20"/>
    </row>
    <row r="245" spans="8:8" ht="13.2" x14ac:dyDescent="0.25">
      <c r="H245" s="20"/>
    </row>
    <row r="246" spans="8:8" ht="13.2" x14ac:dyDescent="0.25">
      <c r="H246" s="20"/>
    </row>
    <row r="247" spans="8:8" ht="13.2" x14ac:dyDescent="0.25">
      <c r="H247" s="20"/>
    </row>
    <row r="248" spans="8:8" ht="13.2" x14ac:dyDescent="0.25">
      <c r="H248" s="20"/>
    </row>
    <row r="249" spans="8:8" ht="13.2" x14ac:dyDescent="0.25">
      <c r="H249" s="20"/>
    </row>
    <row r="250" spans="8:8" ht="13.2" x14ac:dyDescent="0.25">
      <c r="H250" s="20"/>
    </row>
    <row r="251" spans="8:8" ht="13.2" x14ac:dyDescent="0.25">
      <c r="H251" s="20"/>
    </row>
    <row r="252" spans="8:8" ht="13.2" x14ac:dyDescent="0.25">
      <c r="H252" s="20"/>
    </row>
    <row r="253" spans="8:8" ht="13.2" x14ac:dyDescent="0.25">
      <c r="H253" s="20"/>
    </row>
    <row r="254" spans="8:8" ht="13.2" x14ac:dyDescent="0.25">
      <c r="H254" s="20"/>
    </row>
    <row r="255" spans="8:8" ht="13.2" x14ac:dyDescent="0.25">
      <c r="H255" s="20"/>
    </row>
    <row r="256" spans="8:8" ht="13.2" x14ac:dyDescent="0.25">
      <c r="H256" s="20"/>
    </row>
    <row r="257" spans="8:8" ht="13.2" x14ac:dyDescent="0.25">
      <c r="H257" s="20"/>
    </row>
    <row r="258" spans="8:8" ht="13.2" x14ac:dyDescent="0.25">
      <c r="H258" s="20"/>
    </row>
    <row r="259" spans="8:8" ht="13.2" x14ac:dyDescent="0.25">
      <c r="H259" s="20"/>
    </row>
    <row r="260" spans="8:8" ht="13.2" x14ac:dyDescent="0.25">
      <c r="H260" s="20"/>
    </row>
    <row r="261" spans="8:8" ht="13.2" x14ac:dyDescent="0.25">
      <c r="H261" s="20"/>
    </row>
    <row r="262" spans="8:8" ht="13.2" x14ac:dyDescent="0.25">
      <c r="H262" s="20"/>
    </row>
    <row r="263" spans="8:8" ht="13.2" x14ac:dyDescent="0.25">
      <c r="H263" s="20"/>
    </row>
    <row r="264" spans="8:8" ht="13.2" x14ac:dyDescent="0.25">
      <c r="H264" s="20"/>
    </row>
    <row r="265" spans="8:8" ht="13.2" x14ac:dyDescent="0.25">
      <c r="H265" s="20"/>
    </row>
    <row r="266" spans="8:8" ht="13.2" x14ac:dyDescent="0.25">
      <c r="H266" s="20"/>
    </row>
    <row r="267" spans="8:8" ht="13.2" x14ac:dyDescent="0.25">
      <c r="H267" s="20"/>
    </row>
    <row r="268" spans="8:8" ht="13.2" x14ac:dyDescent="0.25">
      <c r="H268" s="20"/>
    </row>
    <row r="269" spans="8:8" ht="13.2" x14ac:dyDescent="0.25">
      <c r="H269" s="20"/>
    </row>
    <row r="270" spans="8:8" ht="13.2" x14ac:dyDescent="0.25">
      <c r="H270" s="20"/>
    </row>
    <row r="271" spans="8:8" ht="13.2" x14ac:dyDescent="0.25">
      <c r="H271" s="20"/>
    </row>
    <row r="272" spans="8:8" ht="13.2" x14ac:dyDescent="0.25">
      <c r="H272" s="20"/>
    </row>
    <row r="273" spans="8:8" ht="13.2" x14ac:dyDescent="0.25">
      <c r="H273" s="20"/>
    </row>
    <row r="274" spans="8:8" ht="13.2" x14ac:dyDescent="0.25">
      <c r="H274" s="20"/>
    </row>
    <row r="275" spans="8:8" ht="13.2" x14ac:dyDescent="0.25">
      <c r="H275" s="20"/>
    </row>
    <row r="276" spans="8:8" ht="13.2" x14ac:dyDescent="0.25">
      <c r="H276" s="20"/>
    </row>
    <row r="277" spans="8:8" ht="13.2" x14ac:dyDescent="0.25">
      <c r="H277" s="20"/>
    </row>
    <row r="278" spans="8:8" ht="13.2" x14ac:dyDescent="0.25">
      <c r="H278" s="20"/>
    </row>
    <row r="279" spans="8:8" ht="13.2" x14ac:dyDescent="0.25">
      <c r="H279" s="20"/>
    </row>
    <row r="280" spans="8:8" ht="13.2" x14ac:dyDescent="0.25">
      <c r="H280" s="20"/>
    </row>
    <row r="281" spans="8:8" ht="13.2" x14ac:dyDescent="0.25">
      <c r="H281" s="20"/>
    </row>
    <row r="282" spans="8:8" ht="13.2" x14ac:dyDescent="0.25">
      <c r="H282" s="20"/>
    </row>
    <row r="283" spans="8:8" ht="13.2" x14ac:dyDescent="0.25">
      <c r="H283" s="20"/>
    </row>
    <row r="284" spans="8:8" ht="13.2" x14ac:dyDescent="0.25">
      <c r="H284" s="20"/>
    </row>
    <row r="285" spans="8:8" ht="13.2" x14ac:dyDescent="0.25">
      <c r="H285" s="20"/>
    </row>
    <row r="286" spans="8:8" ht="13.2" x14ac:dyDescent="0.25">
      <c r="H286" s="20"/>
    </row>
    <row r="287" spans="8:8" ht="13.2" x14ac:dyDescent="0.25">
      <c r="H287" s="20"/>
    </row>
    <row r="288" spans="8:8" ht="13.2" x14ac:dyDescent="0.25">
      <c r="H288" s="20"/>
    </row>
    <row r="289" spans="8:8" ht="13.2" x14ac:dyDescent="0.25">
      <c r="H289" s="20"/>
    </row>
    <row r="290" spans="8:8" ht="13.2" x14ac:dyDescent="0.25">
      <c r="H290" s="20"/>
    </row>
    <row r="291" spans="8:8" ht="13.2" x14ac:dyDescent="0.25">
      <c r="H291" s="20"/>
    </row>
    <row r="292" spans="8:8" ht="13.2" x14ac:dyDescent="0.25">
      <c r="H292" s="20"/>
    </row>
    <row r="293" spans="8:8" ht="13.2" x14ac:dyDescent="0.25">
      <c r="H293" s="20"/>
    </row>
    <row r="294" spans="8:8" ht="13.2" x14ac:dyDescent="0.25">
      <c r="H294" s="20"/>
    </row>
    <row r="295" spans="8:8" ht="13.2" x14ac:dyDescent="0.25">
      <c r="H295" s="20"/>
    </row>
    <row r="296" spans="8:8" ht="13.2" x14ac:dyDescent="0.25">
      <c r="H296" s="20"/>
    </row>
    <row r="297" spans="8:8" ht="13.2" x14ac:dyDescent="0.25">
      <c r="H297" s="20"/>
    </row>
    <row r="298" spans="8:8" ht="13.2" x14ac:dyDescent="0.25">
      <c r="H298" s="20"/>
    </row>
    <row r="299" spans="8:8" ht="13.2" x14ac:dyDescent="0.25">
      <c r="H299" s="20"/>
    </row>
    <row r="300" spans="8:8" ht="13.2" x14ac:dyDescent="0.25">
      <c r="H300" s="20"/>
    </row>
    <row r="301" spans="8:8" ht="13.2" x14ac:dyDescent="0.25">
      <c r="H301" s="20"/>
    </row>
    <row r="302" spans="8:8" ht="13.2" x14ac:dyDescent="0.25">
      <c r="H302" s="20"/>
    </row>
    <row r="303" spans="8:8" ht="13.2" x14ac:dyDescent="0.25">
      <c r="H303" s="20"/>
    </row>
    <row r="304" spans="8:8" ht="13.2" x14ac:dyDescent="0.25">
      <c r="H304" s="20"/>
    </row>
    <row r="305" spans="8:8" ht="13.2" x14ac:dyDescent="0.25">
      <c r="H305" s="20"/>
    </row>
    <row r="306" spans="8:8" ht="13.2" x14ac:dyDescent="0.25">
      <c r="H306" s="20"/>
    </row>
    <row r="307" spans="8:8" ht="13.2" x14ac:dyDescent="0.25">
      <c r="H307" s="20"/>
    </row>
    <row r="308" spans="8:8" ht="13.2" x14ac:dyDescent="0.25">
      <c r="H308" s="20"/>
    </row>
    <row r="309" spans="8:8" ht="13.2" x14ac:dyDescent="0.25">
      <c r="H309" s="20"/>
    </row>
    <row r="310" spans="8:8" ht="13.2" x14ac:dyDescent="0.25">
      <c r="H310" s="20"/>
    </row>
    <row r="311" spans="8:8" ht="13.2" x14ac:dyDescent="0.25">
      <c r="H311" s="20"/>
    </row>
    <row r="312" spans="8:8" ht="13.2" x14ac:dyDescent="0.25">
      <c r="H312" s="20"/>
    </row>
    <row r="313" spans="8:8" ht="13.2" x14ac:dyDescent="0.25">
      <c r="H313" s="20"/>
    </row>
    <row r="314" spans="8:8" ht="13.2" x14ac:dyDescent="0.25">
      <c r="H314" s="20"/>
    </row>
    <row r="315" spans="8:8" ht="13.2" x14ac:dyDescent="0.25">
      <c r="H315" s="20"/>
    </row>
    <row r="316" spans="8:8" ht="13.2" x14ac:dyDescent="0.25">
      <c r="H316" s="20"/>
    </row>
    <row r="317" spans="8:8" ht="13.2" x14ac:dyDescent="0.25">
      <c r="H317" s="20"/>
    </row>
    <row r="318" spans="8:8" ht="13.2" x14ac:dyDescent="0.25">
      <c r="H318" s="20"/>
    </row>
    <row r="319" spans="8:8" ht="13.2" x14ac:dyDescent="0.25">
      <c r="H319" s="20"/>
    </row>
    <row r="320" spans="8:8" ht="13.2" x14ac:dyDescent="0.25">
      <c r="H320" s="20"/>
    </row>
    <row r="321" spans="8:8" ht="13.2" x14ac:dyDescent="0.25">
      <c r="H321" s="20"/>
    </row>
    <row r="322" spans="8:8" ht="13.2" x14ac:dyDescent="0.25">
      <c r="H322" s="20"/>
    </row>
    <row r="323" spans="8:8" ht="13.2" x14ac:dyDescent="0.25">
      <c r="H323" s="20"/>
    </row>
    <row r="324" spans="8:8" ht="13.2" x14ac:dyDescent="0.25">
      <c r="H324" s="20"/>
    </row>
    <row r="325" spans="8:8" ht="13.2" x14ac:dyDescent="0.25">
      <c r="H325" s="20"/>
    </row>
    <row r="326" spans="8:8" ht="13.2" x14ac:dyDescent="0.25">
      <c r="H326" s="20"/>
    </row>
    <row r="327" spans="8:8" ht="13.2" x14ac:dyDescent="0.25">
      <c r="H327" s="20"/>
    </row>
    <row r="328" spans="8:8" ht="13.2" x14ac:dyDescent="0.25">
      <c r="H328" s="20"/>
    </row>
    <row r="329" spans="8:8" ht="13.2" x14ac:dyDescent="0.25">
      <c r="H329" s="20"/>
    </row>
    <row r="330" spans="8:8" ht="13.2" x14ac:dyDescent="0.25">
      <c r="H330" s="20"/>
    </row>
    <row r="331" spans="8:8" ht="13.2" x14ac:dyDescent="0.25">
      <c r="H331" s="20"/>
    </row>
    <row r="332" spans="8:8" ht="13.2" x14ac:dyDescent="0.25">
      <c r="H332" s="20"/>
    </row>
    <row r="333" spans="8:8" ht="13.2" x14ac:dyDescent="0.25">
      <c r="H333" s="20"/>
    </row>
    <row r="334" spans="8:8" ht="13.2" x14ac:dyDescent="0.25">
      <c r="H334" s="20"/>
    </row>
    <row r="335" spans="8:8" ht="13.2" x14ac:dyDescent="0.25">
      <c r="H335" s="20"/>
    </row>
    <row r="336" spans="8:8" ht="13.2" x14ac:dyDescent="0.25">
      <c r="H336" s="20"/>
    </row>
    <row r="337" spans="8:8" ht="13.2" x14ac:dyDescent="0.25">
      <c r="H337" s="20"/>
    </row>
    <row r="338" spans="8:8" ht="13.2" x14ac:dyDescent="0.25">
      <c r="H338" s="20"/>
    </row>
    <row r="339" spans="8:8" ht="13.2" x14ac:dyDescent="0.25">
      <c r="H339" s="20"/>
    </row>
    <row r="340" spans="8:8" ht="13.2" x14ac:dyDescent="0.25">
      <c r="H340" s="20"/>
    </row>
    <row r="341" spans="8:8" ht="13.2" x14ac:dyDescent="0.25">
      <c r="H341" s="20"/>
    </row>
    <row r="342" spans="8:8" ht="13.2" x14ac:dyDescent="0.25">
      <c r="H342" s="20"/>
    </row>
    <row r="343" spans="8:8" ht="13.2" x14ac:dyDescent="0.25">
      <c r="H343" s="20"/>
    </row>
    <row r="344" spans="8:8" ht="13.2" x14ac:dyDescent="0.25">
      <c r="H344" s="20"/>
    </row>
    <row r="345" spans="8:8" ht="13.2" x14ac:dyDescent="0.25">
      <c r="H345" s="20"/>
    </row>
    <row r="346" spans="8:8" ht="13.2" x14ac:dyDescent="0.25">
      <c r="H346" s="20"/>
    </row>
    <row r="347" spans="8:8" ht="13.2" x14ac:dyDescent="0.25">
      <c r="H347" s="20"/>
    </row>
    <row r="348" spans="8:8" ht="13.2" x14ac:dyDescent="0.25">
      <c r="H348" s="20"/>
    </row>
    <row r="349" spans="8:8" ht="13.2" x14ac:dyDescent="0.25">
      <c r="H349" s="20"/>
    </row>
    <row r="350" spans="8:8" ht="13.2" x14ac:dyDescent="0.25">
      <c r="H350" s="20"/>
    </row>
    <row r="351" spans="8:8" ht="13.2" x14ac:dyDescent="0.25">
      <c r="H351" s="20"/>
    </row>
    <row r="352" spans="8:8" ht="13.2" x14ac:dyDescent="0.25">
      <c r="H352" s="20"/>
    </row>
    <row r="353" spans="8:8" ht="13.2" x14ac:dyDescent="0.25">
      <c r="H353" s="20"/>
    </row>
    <row r="354" spans="8:8" ht="13.2" x14ac:dyDescent="0.25">
      <c r="H354" s="20"/>
    </row>
    <row r="355" spans="8:8" ht="13.2" x14ac:dyDescent="0.25">
      <c r="H355" s="20"/>
    </row>
    <row r="356" spans="8:8" ht="13.2" x14ac:dyDescent="0.25">
      <c r="H356" s="20"/>
    </row>
    <row r="357" spans="8:8" ht="13.2" x14ac:dyDescent="0.25">
      <c r="H357" s="20"/>
    </row>
    <row r="358" spans="8:8" ht="13.2" x14ac:dyDescent="0.25">
      <c r="H358" s="20"/>
    </row>
    <row r="359" spans="8:8" ht="13.2" x14ac:dyDescent="0.25">
      <c r="H359" s="20"/>
    </row>
    <row r="360" spans="8:8" ht="13.2" x14ac:dyDescent="0.25">
      <c r="H360" s="20"/>
    </row>
    <row r="361" spans="8:8" ht="13.2" x14ac:dyDescent="0.25">
      <c r="H361" s="20"/>
    </row>
    <row r="362" spans="8:8" ht="13.2" x14ac:dyDescent="0.25">
      <c r="H362" s="20"/>
    </row>
    <row r="363" spans="8:8" ht="13.2" x14ac:dyDescent="0.25">
      <c r="H363" s="20"/>
    </row>
    <row r="364" spans="8:8" ht="13.2" x14ac:dyDescent="0.25">
      <c r="H364" s="20"/>
    </row>
    <row r="365" spans="8:8" ht="13.2" x14ac:dyDescent="0.25">
      <c r="H365" s="20"/>
    </row>
    <row r="366" spans="8:8" ht="13.2" x14ac:dyDescent="0.25">
      <c r="H366" s="20"/>
    </row>
    <row r="367" spans="8:8" ht="13.2" x14ac:dyDescent="0.25">
      <c r="H367" s="20"/>
    </row>
    <row r="368" spans="8:8" ht="13.2" x14ac:dyDescent="0.25">
      <c r="H368" s="20"/>
    </row>
    <row r="369" spans="8:8" ht="13.2" x14ac:dyDescent="0.25">
      <c r="H369" s="20"/>
    </row>
    <row r="370" spans="8:8" ht="13.2" x14ac:dyDescent="0.25">
      <c r="H370" s="20"/>
    </row>
    <row r="371" spans="8:8" ht="13.2" x14ac:dyDescent="0.25">
      <c r="H371" s="20"/>
    </row>
    <row r="372" spans="8:8" ht="13.2" x14ac:dyDescent="0.25">
      <c r="H372" s="20"/>
    </row>
    <row r="373" spans="8:8" ht="13.2" x14ac:dyDescent="0.25">
      <c r="H373" s="20"/>
    </row>
    <row r="374" spans="8:8" ht="13.2" x14ac:dyDescent="0.25">
      <c r="H374" s="20"/>
    </row>
    <row r="375" spans="8:8" ht="13.2" x14ac:dyDescent="0.25">
      <c r="H375" s="20"/>
    </row>
    <row r="376" spans="8:8" ht="13.2" x14ac:dyDescent="0.25">
      <c r="H376" s="20"/>
    </row>
    <row r="377" spans="8:8" ht="13.2" x14ac:dyDescent="0.25">
      <c r="H377" s="20"/>
    </row>
    <row r="378" spans="8:8" ht="13.2" x14ac:dyDescent="0.25">
      <c r="H378" s="20"/>
    </row>
    <row r="379" spans="8:8" ht="13.2" x14ac:dyDescent="0.25">
      <c r="H379" s="20"/>
    </row>
    <row r="380" spans="8:8" ht="13.2" x14ac:dyDescent="0.25">
      <c r="H380" s="20"/>
    </row>
    <row r="381" spans="8:8" ht="13.2" x14ac:dyDescent="0.25">
      <c r="H381" s="20"/>
    </row>
    <row r="382" spans="8:8" ht="13.2" x14ac:dyDescent="0.25">
      <c r="H382" s="20"/>
    </row>
    <row r="383" spans="8:8" ht="13.2" x14ac:dyDescent="0.25">
      <c r="H383" s="20"/>
    </row>
    <row r="384" spans="8:8" ht="13.2" x14ac:dyDescent="0.25">
      <c r="H384" s="20"/>
    </row>
    <row r="385" spans="8:8" ht="13.2" x14ac:dyDescent="0.25">
      <c r="H385" s="20"/>
    </row>
    <row r="386" spans="8:8" ht="13.2" x14ac:dyDescent="0.25">
      <c r="H386" s="20"/>
    </row>
    <row r="387" spans="8:8" ht="13.2" x14ac:dyDescent="0.25">
      <c r="H387" s="20"/>
    </row>
    <row r="388" spans="8:8" ht="13.2" x14ac:dyDescent="0.25">
      <c r="H388" s="20"/>
    </row>
    <row r="389" spans="8:8" ht="13.2" x14ac:dyDescent="0.25">
      <c r="H389" s="20"/>
    </row>
    <row r="390" spans="8:8" ht="13.2" x14ac:dyDescent="0.25">
      <c r="H390" s="20"/>
    </row>
    <row r="391" spans="8:8" ht="13.2" x14ac:dyDescent="0.25">
      <c r="H391" s="20"/>
    </row>
    <row r="392" spans="8:8" ht="13.2" x14ac:dyDescent="0.25">
      <c r="H392" s="20"/>
    </row>
    <row r="393" spans="8:8" ht="13.2" x14ac:dyDescent="0.25">
      <c r="H393" s="20"/>
    </row>
    <row r="394" spans="8:8" ht="13.2" x14ac:dyDescent="0.25">
      <c r="H394" s="20"/>
    </row>
    <row r="395" spans="8:8" ht="13.2" x14ac:dyDescent="0.25">
      <c r="H395" s="20"/>
    </row>
    <row r="396" spans="8:8" ht="13.2" x14ac:dyDescent="0.25">
      <c r="H396" s="20"/>
    </row>
    <row r="397" spans="8:8" ht="13.2" x14ac:dyDescent="0.25">
      <c r="H397" s="20"/>
    </row>
    <row r="398" spans="8:8" ht="13.2" x14ac:dyDescent="0.25">
      <c r="H398" s="20"/>
    </row>
    <row r="399" spans="8:8" ht="13.2" x14ac:dyDescent="0.25">
      <c r="H399" s="20"/>
    </row>
    <row r="400" spans="8:8" ht="13.2" x14ac:dyDescent="0.25">
      <c r="H400" s="20"/>
    </row>
    <row r="401" spans="8:8" ht="13.2" x14ac:dyDescent="0.25">
      <c r="H401" s="20"/>
    </row>
    <row r="402" spans="8:8" ht="13.2" x14ac:dyDescent="0.25">
      <c r="H402" s="20"/>
    </row>
    <row r="403" spans="8:8" ht="13.2" x14ac:dyDescent="0.25">
      <c r="H403" s="20"/>
    </row>
    <row r="404" spans="8:8" ht="13.2" x14ac:dyDescent="0.25">
      <c r="H404" s="20"/>
    </row>
    <row r="405" spans="8:8" ht="13.2" x14ac:dyDescent="0.25">
      <c r="H405" s="20"/>
    </row>
    <row r="406" spans="8:8" ht="13.2" x14ac:dyDescent="0.25">
      <c r="H406" s="20"/>
    </row>
    <row r="407" spans="8:8" ht="13.2" x14ac:dyDescent="0.25">
      <c r="H407" s="20"/>
    </row>
    <row r="408" spans="8:8" ht="13.2" x14ac:dyDescent="0.25">
      <c r="H408" s="20"/>
    </row>
    <row r="409" spans="8:8" ht="13.2" x14ac:dyDescent="0.25">
      <c r="H409" s="20"/>
    </row>
    <row r="410" spans="8:8" ht="13.2" x14ac:dyDescent="0.25">
      <c r="H410" s="20"/>
    </row>
    <row r="411" spans="8:8" ht="13.2" x14ac:dyDescent="0.25">
      <c r="H411" s="20"/>
    </row>
    <row r="412" spans="8:8" ht="13.2" x14ac:dyDescent="0.25">
      <c r="H412" s="20"/>
    </row>
    <row r="413" spans="8:8" ht="13.2" x14ac:dyDescent="0.25">
      <c r="H413" s="20"/>
    </row>
    <row r="414" spans="8:8" ht="13.2" x14ac:dyDescent="0.25">
      <c r="H414" s="20"/>
    </row>
    <row r="415" spans="8:8" ht="13.2" x14ac:dyDescent="0.25">
      <c r="H415" s="20"/>
    </row>
    <row r="416" spans="8:8" ht="13.2" x14ac:dyDescent="0.25">
      <c r="H416" s="20"/>
    </row>
    <row r="417" spans="8:8" ht="13.2" x14ac:dyDescent="0.25">
      <c r="H417" s="20"/>
    </row>
    <row r="418" spans="8:8" ht="13.2" x14ac:dyDescent="0.25">
      <c r="H418" s="20"/>
    </row>
    <row r="419" spans="8:8" ht="13.2" x14ac:dyDescent="0.25">
      <c r="H419" s="20"/>
    </row>
    <row r="420" spans="8:8" ht="13.2" x14ac:dyDescent="0.25">
      <c r="H420" s="20"/>
    </row>
    <row r="421" spans="8:8" ht="13.2" x14ac:dyDescent="0.25">
      <c r="H421" s="20"/>
    </row>
    <row r="422" spans="8:8" ht="13.2" x14ac:dyDescent="0.25">
      <c r="H422" s="20"/>
    </row>
    <row r="423" spans="8:8" ht="13.2" x14ac:dyDescent="0.25">
      <c r="H423" s="20"/>
    </row>
    <row r="424" spans="8:8" ht="13.2" x14ac:dyDescent="0.25">
      <c r="H424" s="20"/>
    </row>
    <row r="425" spans="8:8" ht="13.2" x14ac:dyDescent="0.25">
      <c r="H425" s="20"/>
    </row>
    <row r="426" spans="8:8" ht="13.2" x14ac:dyDescent="0.25">
      <c r="H426" s="20"/>
    </row>
    <row r="427" spans="8:8" ht="13.2" x14ac:dyDescent="0.25">
      <c r="H427" s="20"/>
    </row>
    <row r="428" spans="8:8" ht="13.2" x14ac:dyDescent="0.25">
      <c r="H428" s="20"/>
    </row>
    <row r="429" spans="8:8" ht="13.2" x14ac:dyDescent="0.25">
      <c r="H429" s="20"/>
    </row>
    <row r="430" spans="8:8" ht="13.2" x14ac:dyDescent="0.25">
      <c r="H430" s="20"/>
    </row>
    <row r="431" spans="8:8" ht="13.2" x14ac:dyDescent="0.25">
      <c r="H431" s="20"/>
    </row>
    <row r="432" spans="8:8" ht="13.2" x14ac:dyDescent="0.25">
      <c r="H432" s="20"/>
    </row>
    <row r="433" spans="8:8" ht="13.2" x14ac:dyDescent="0.25">
      <c r="H433" s="20"/>
    </row>
    <row r="434" spans="8:8" ht="13.2" x14ac:dyDescent="0.25">
      <c r="H434" s="20"/>
    </row>
    <row r="435" spans="8:8" ht="13.2" x14ac:dyDescent="0.25">
      <c r="H435" s="20"/>
    </row>
    <row r="436" spans="8:8" ht="13.2" x14ac:dyDescent="0.25">
      <c r="H436" s="20"/>
    </row>
    <row r="437" spans="8:8" ht="13.2" x14ac:dyDescent="0.25">
      <c r="H437" s="20"/>
    </row>
    <row r="438" spans="8:8" ht="13.2" x14ac:dyDescent="0.25">
      <c r="H438" s="20"/>
    </row>
    <row r="439" spans="8:8" ht="13.2" x14ac:dyDescent="0.25">
      <c r="H439" s="20"/>
    </row>
    <row r="440" spans="8:8" ht="13.2" x14ac:dyDescent="0.25">
      <c r="H440" s="20"/>
    </row>
    <row r="441" spans="8:8" ht="13.2" x14ac:dyDescent="0.25">
      <c r="H441" s="20"/>
    </row>
    <row r="442" spans="8:8" ht="13.2" x14ac:dyDescent="0.25">
      <c r="H442" s="20"/>
    </row>
    <row r="443" spans="8:8" ht="13.2" x14ac:dyDescent="0.25">
      <c r="H443" s="20"/>
    </row>
    <row r="444" spans="8:8" ht="13.2" x14ac:dyDescent="0.25">
      <c r="H444" s="20"/>
    </row>
    <row r="445" spans="8:8" ht="13.2" x14ac:dyDescent="0.25">
      <c r="H445" s="20"/>
    </row>
    <row r="446" spans="8:8" ht="13.2" x14ac:dyDescent="0.25">
      <c r="H446" s="20"/>
    </row>
    <row r="447" spans="8:8" ht="13.2" x14ac:dyDescent="0.25">
      <c r="H447" s="20"/>
    </row>
    <row r="448" spans="8:8" ht="13.2" x14ac:dyDescent="0.25">
      <c r="H448" s="20"/>
    </row>
    <row r="449" spans="8:8" ht="13.2" x14ac:dyDescent="0.25">
      <c r="H449" s="20"/>
    </row>
    <row r="450" spans="8:8" ht="13.2" x14ac:dyDescent="0.25">
      <c r="H450" s="20"/>
    </row>
    <row r="451" spans="8:8" ht="13.2" x14ac:dyDescent="0.25">
      <c r="H451" s="20"/>
    </row>
    <row r="452" spans="8:8" ht="13.2" x14ac:dyDescent="0.25">
      <c r="H452" s="20"/>
    </row>
    <row r="453" spans="8:8" ht="13.2" x14ac:dyDescent="0.25">
      <c r="H453" s="20"/>
    </row>
    <row r="454" spans="8:8" ht="13.2" x14ac:dyDescent="0.25">
      <c r="H454" s="20"/>
    </row>
    <row r="455" spans="8:8" ht="13.2" x14ac:dyDescent="0.25">
      <c r="H455" s="20"/>
    </row>
    <row r="456" spans="8:8" ht="13.2" x14ac:dyDescent="0.25">
      <c r="H456" s="20"/>
    </row>
    <row r="457" spans="8:8" ht="13.2" x14ac:dyDescent="0.25">
      <c r="H457" s="20"/>
    </row>
    <row r="458" spans="8:8" ht="13.2" x14ac:dyDescent="0.25">
      <c r="H458" s="20"/>
    </row>
    <row r="459" spans="8:8" ht="13.2" x14ac:dyDescent="0.25">
      <c r="H459" s="20"/>
    </row>
    <row r="460" spans="8:8" ht="13.2" x14ac:dyDescent="0.25">
      <c r="H460" s="20"/>
    </row>
    <row r="461" spans="8:8" ht="13.2" x14ac:dyDescent="0.25">
      <c r="H461" s="20"/>
    </row>
    <row r="462" spans="8:8" ht="13.2" x14ac:dyDescent="0.25">
      <c r="H462" s="20"/>
    </row>
    <row r="463" spans="8:8" ht="13.2" x14ac:dyDescent="0.25">
      <c r="H463" s="20"/>
    </row>
    <row r="464" spans="8:8" ht="13.2" x14ac:dyDescent="0.25">
      <c r="H464" s="20"/>
    </row>
    <row r="465" spans="8:8" ht="13.2" x14ac:dyDescent="0.25">
      <c r="H465" s="20"/>
    </row>
    <row r="466" spans="8:8" ht="13.2" x14ac:dyDescent="0.25">
      <c r="H466" s="20"/>
    </row>
    <row r="467" spans="8:8" ht="13.2" x14ac:dyDescent="0.25">
      <c r="H467" s="20"/>
    </row>
    <row r="468" spans="8:8" ht="13.2" x14ac:dyDescent="0.25">
      <c r="H468" s="20"/>
    </row>
    <row r="469" spans="8:8" ht="13.2" x14ac:dyDescent="0.25">
      <c r="H469" s="20"/>
    </row>
    <row r="470" spans="8:8" ht="13.2" x14ac:dyDescent="0.25">
      <c r="H470" s="20"/>
    </row>
    <row r="471" spans="8:8" ht="13.2" x14ac:dyDescent="0.25">
      <c r="H471" s="20"/>
    </row>
    <row r="472" spans="8:8" ht="13.2" x14ac:dyDescent="0.25">
      <c r="H472" s="20"/>
    </row>
    <row r="473" spans="8:8" ht="13.2" x14ac:dyDescent="0.25">
      <c r="H473" s="20"/>
    </row>
    <row r="474" spans="8:8" ht="13.2" x14ac:dyDescent="0.25">
      <c r="H474" s="20"/>
    </row>
    <row r="475" spans="8:8" ht="13.2" x14ac:dyDescent="0.25">
      <c r="H475" s="20"/>
    </row>
    <row r="476" spans="8:8" ht="13.2" x14ac:dyDescent="0.25">
      <c r="H476" s="20"/>
    </row>
    <row r="477" spans="8:8" ht="13.2" x14ac:dyDescent="0.25">
      <c r="H477" s="20"/>
    </row>
    <row r="478" spans="8:8" ht="13.2" x14ac:dyDescent="0.25">
      <c r="H478" s="20"/>
    </row>
    <row r="479" spans="8:8" ht="13.2" x14ac:dyDescent="0.25">
      <c r="H479" s="20"/>
    </row>
    <row r="480" spans="8:8" ht="13.2" x14ac:dyDescent="0.25">
      <c r="H480" s="20"/>
    </row>
    <row r="481" spans="8:8" ht="13.2" x14ac:dyDescent="0.25">
      <c r="H481" s="20"/>
    </row>
    <row r="482" spans="8:8" ht="13.2" x14ac:dyDescent="0.25">
      <c r="H482" s="20"/>
    </row>
    <row r="483" spans="8:8" ht="13.2" x14ac:dyDescent="0.25">
      <c r="H483" s="20"/>
    </row>
    <row r="484" spans="8:8" ht="13.2" x14ac:dyDescent="0.25">
      <c r="H484" s="20"/>
    </row>
    <row r="485" spans="8:8" ht="13.2" x14ac:dyDescent="0.25">
      <c r="H485" s="20"/>
    </row>
    <row r="486" spans="8:8" ht="13.2" x14ac:dyDescent="0.25">
      <c r="H486" s="20"/>
    </row>
    <row r="487" spans="8:8" ht="13.2" x14ac:dyDescent="0.25">
      <c r="H487" s="20"/>
    </row>
    <row r="488" spans="8:8" ht="13.2" x14ac:dyDescent="0.25">
      <c r="H488" s="20"/>
    </row>
    <row r="489" spans="8:8" ht="13.2" x14ac:dyDescent="0.25">
      <c r="H489" s="20"/>
    </row>
    <row r="490" spans="8:8" ht="13.2" x14ac:dyDescent="0.25">
      <c r="H490" s="20"/>
    </row>
    <row r="491" spans="8:8" ht="13.2" x14ac:dyDescent="0.25">
      <c r="H491" s="20"/>
    </row>
    <row r="492" spans="8:8" ht="13.2" x14ac:dyDescent="0.25">
      <c r="H492" s="20"/>
    </row>
    <row r="493" spans="8:8" ht="13.2" x14ac:dyDescent="0.25">
      <c r="H493" s="20"/>
    </row>
    <row r="494" spans="8:8" ht="13.2" x14ac:dyDescent="0.25">
      <c r="H494" s="20"/>
    </row>
    <row r="495" spans="8:8" ht="13.2" x14ac:dyDescent="0.25">
      <c r="H495" s="20"/>
    </row>
    <row r="496" spans="8:8" ht="13.2" x14ac:dyDescent="0.25">
      <c r="H496" s="20"/>
    </row>
    <row r="497" spans="8:8" ht="13.2" x14ac:dyDescent="0.25">
      <c r="H497" s="20"/>
    </row>
    <row r="498" spans="8:8" ht="13.2" x14ac:dyDescent="0.25">
      <c r="H498" s="20"/>
    </row>
    <row r="499" spans="8:8" ht="13.2" x14ac:dyDescent="0.25">
      <c r="H499" s="20"/>
    </row>
    <row r="500" spans="8:8" ht="13.2" x14ac:dyDescent="0.25">
      <c r="H500" s="20"/>
    </row>
    <row r="501" spans="8:8" ht="13.2" x14ac:dyDescent="0.25">
      <c r="H501" s="20"/>
    </row>
    <row r="502" spans="8:8" ht="13.2" x14ac:dyDescent="0.25">
      <c r="H502" s="20"/>
    </row>
    <row r="503" spans="8:8" ht="13.2" x14ac:dyDescent="0.25">
      <c r="H503" s="20"/>
    </row>
    <row r="504" spans="8:8" ht="13.2" x14ac:dyDescent="0.25">
      <c r="H504" s="20"/>
    </row>
    <row r="505" spans="8:8" ht="13.2" x14ac:dyDescent="0.25">
      <c r="H505" s="20"/>
    </row>
    <row r="506" spans="8:8" ht="13.2" x14ac:dyDescent="0.25">
      <c r="H506" s="20"/>
    </row>
    <row r="507" spans="8:8" ht="13.2" x14ac:dyDescent="0.25">
      <c r="H507" s="20"/>
    </row>
    <row r="508" spans="8:8" ht="13.2" x14ac:dyDescent="0.25">
      <c r="H508" s="20"/>
    </row>
    <row r="509" spans="8:8" ht="13.2" x14ac:dyDescent="0.25">
      <c r="H509" s="20"/>
    </row>
    <row r="510" spans="8:8" ht="13.2" x14ac:dyDescent="0.25">
      <c r="H510" s="20"/>
    </row>
    <row r="511" spans="8:8" ht="13.2" x14ac:dyDescent="0.25">
      <c r="H511" s="20"/>
    </row>
    <row r="512" spans="8:8" ht="13.2" x14ac:dyDescent="0.25">
      <c r="H512" s="20"/>
    </row>
    <row r="513" spans="8:8" ht="13.2" x14ac:dyDescent="0.25">
      <c r="H513" s="20"/>
    </row>
    <row r="514" spans="8:8" ht="13.2" x14ac:dyDescent="0.25">
      <c r="H514" s="20"/>
    </row>
    <row r="515" spans="8:8" ht="13.2" x14ac:dyDescent="0.25">
      <c r="H515" s="20"/>
    </row>
    <row r="516" spans="8:8" ht="13.2" x14ac:dyDescent="0.25">
      <c r="H516" s="20"/>
    </row>
    <row r="517" spans="8:8" ht="13.2" x14ac:dyDescent="0.25">
      <c r="H517" s="20"/>
    </row>
    <row r="518" spans="8:8" ht="13.2" x14ac:dyDescent="0.25">
      <c r="H518" s="20"/>
    </row>
    <row r="519" spans="8:8" ht="13.2" x14ac:dyDescent="0.25">
      <c r="H519" s="20"/>
    </row>
    <row r="520" spans="8:8" ht="13.2" x14ac:dyDescent="0.25">
      <c r="H520" s="20"/>
    </row>
    <row r="521" spans="8:8" ht="13.2" x14ac:dyDescent="0.25">
      <c r="H521" s="20"/>
    </row>
    <row r="522" spans="8:8" ht="13.2" x14ac:dyDescent="0.25">
      <c r="H522" s="20"/>
    </row>
    <row r="523" spans="8:8" ht="13.2" x14ac:dyDescent="0.25">
      <c r="H523" s="20"/>
    </row>
    <row r="524" spans="8:8" ht="13.2" x14ac:dyDescent="0.25">
      <c r="H524" s="20"/>
    </row>
    <row r="525" spans="8:8" ht="13.2" x14ac:dyDescent="0.25">
      <c r="H525" s="20"/>
    </row>
    <row r="526" spans="8:8" ht="13.2" x14ac:dyDescent="0.25">
      <c r="H526" s="20"/>
    </row>
    <row r="527" spans="8:8" ht="13.2" x14ac:dyDescent="0.25">
      <c r="H527" s="20"/>
    </row>
    <row r="528" spans="8:8" ht="13.2" x14ac:dyDescent="0.25">
      <c r="H528" s="20"/>
    </row>
    <row r="529" spans="8:8" ht="13.2" x14ac:dyDescent="0.25">
      <c r="H529" s="20"/>
    </row>
    <row r="530" spans="8:8" ht="13.2" x14ac:dyDescent="0.25">
      <c r="H530" s="20"/>
    </row>
    <row r="531" spans="8:8" ht="13.2" x14ac:dyDescent="0.25">
      <c r="H531" s="20"/>
    </row>
    <row r="532" spans="8:8" ht="13.2" x14ac:dyDescent="0.25">
      <c r="H532" s="20"/>
    </row>
    <row r="533" spans="8:8" ht="13.2" x14ac:dyDescent="0.25">
      <c r="H533" s="20"/>
    </row>
    <row r="534" spans="8:8" ht="13.2" x14ac:dyDescent="0.25">
      <c r="H534" s="20"/>
    </row>
    <row r="535" spans="8:8" ht="13.2" x14ac:dyDescent="0.25">
      <c r="H535" s="20"/>
    </row>
    <row r="536" spans="8:8" ht="13.2" x14ac:dyDescent="0.25">
      <c r="H536" s="20"/>
    </row>
    <row r="537" spans="8:8" ht="13.2" x14ac:dyDescent="0.25">
      <c r="H537" s="20"/>
    </row>
    <row r="538" spans="8:8" ht="13.2" x14ac:dyDescent="0.25">
      <c r="H538" s="20"/>
    </row>
    <row r="539" spans="8:8" ht="13.2" x14ac:dyDescent="0.25">
      <c r="H539" s="20"/>
    </row>
    <row r="540" spans="8:8" ht="13.2" x14ac:dyDescent="0.25">
      <c r="H540" s="20"/>
    </row>
    <row r="541" spans="8:8" ht="13.2" x14ac:dyDescent="0.25">
      <c r="H541" s="20"/>
    </row>
    <row r="542" spans="8:8" ht="13.2" x14ac:dyDescent="0.25">
      <c r="H542" s="20"/>
    </row>
    <row r="543" spans="8:8" ht="13.2" x14ac:dyDescent="0.25">
      <c r="H543" s="20"/>
    </row>
    <row r="544" spans="8:8" ht="13.2" x14ac:dyDescent="0.25">
      <c r="H544" s="20"/>
    </row>
    <row r="545" spans="8:8" ht="13.2" x14ac:dyDescent="0.25">
      <c r="H545" s="20"/>
    </row>
    <row r="546" spans="8:8" ht="13.2" x14ac:dyDescent="0.25">
      <c r="H546" s="20"/>
    </row>
    <row r="547" spans="8:8" ht="13.2" x14ac:dyDescent="0.25">
      <c r="H547" s="20"/>
    </row>
    <row r="548" spans="8:8" ht="13.2" x14ac:dyDescent="0.25">
      <c r="H548" s="20"/>
    </row>
    <row r="549" spans="8:8" ht="13.2" x14ac:dyDescent="0.25">
      <c r="H549" s="20"/>
    </row>
    <row r="550" spans="8:8" ht="13.2" x14ac:dyDescent="0.25">
      <c r="H550" s="20"/>
    </row>
    <row r="551" spans="8:8" ht="13.2" x14ac:dyDescent="0.25">
      <c r="H551" s="20"/>
    </row>
    <row r="552" spans="8:8" ht="13.2" x14ac:dyDescent="0.25">
      <c r="H552" s="20"/>
    </row>
    <row r="553" spans="8:8" ht="13.2" x14ac:dyDescent="0.25">
      <c r="H553" s="20"/>
    </row>
    <row r="554" spans="8:8" ht="13.2" x14ac:dyDescent="0.25">
      <c r="H554" s="20"/>
    </row>
    <row r="555" spans="8:8" ht="13.2" x14ac:dyDescent="0.25">
      <c r="H555" s="20"/>
    </row>
    <row r="556" spans="8:8" ht="13.2" x14ac:dyDescent="0.25">
      <c r="H556" s="20"/>
    </row>
    <row r="557" spans="8:8" ht="13.2" x14ac:dyDescent="0.25">
      <c r="H557" s="20"/>
    </row>
    <row r="558" spans="8:8" ht="13.2" x14ac:dyDescent="0.25">
      <c r="H558" s="20"/>
    </row>
    <row r="559" spans="8:8" ht="13.2" x14ac:dyDescent="0.25">
      <c r="H559" s="20"/>
    </row>
    <row r="560" spans="8:8" ht="13.2" x14ac:dyDescent="0.25">
      <c r="H560" s="20"/>
    </row>
    <row r="561" spans="8:8" ht="13.2" x14ac:dyDescent="0.25">
      <c r="H561" s="20"/>
    </row>
    <row r="562" spans="8:8" ht="13.2" x14ac:dyDescent="0.25">
      <c r="H562" s="20"/>
    </row>
    <row r="563" spans="8:8" ht="13.2" x14ac:dyDescent="0.25">
      <c r="H563" s="20"/>
    </row>
    <row r="564" spans="8:8" ht="13.2" x14ac:dyDescent="0.25">
      <c r="H564" s="20"/>
    </row>
    <row r="565" spans="8:8" ht="13.2" x14ac:dyDescent="0.25">
      <c r="H565" s="20"/>
    </row>
    <row r="566" spans="8:8" ht="13.2" x14ac:dyDescent="0.25">
      <c r="H566" s="20"/>
    </row>
    <row r="567" spans="8:8" ht="13.2" x14ac:dyDescent="0.25">
      <c r="H567" s="20"/>
    </row>
    <row r="568" spans="8:8" ht="13.2" x14ac:dyDescent="0.25">
      <c r="H568" s="20"/>
    </row>
    <row r="569" spans="8:8" ht="13.2" x14ac:dyDescent="0.25">
      <c r="H569" s="20"/>
    </row>
    <row r="570" spans="8:8" ht="13.2" x14ac:dyDescent="0.25">
      <c r="H570" s="20"/>
    </row>
    <row r="571" spans="8:8" ht="13.2" x14ac:dyDescent="0.25">
      <c r="H571" s="20"/>
    </row>
    <row r="572" spans="8:8" ht="13.2" x14ac:dyDescent="0.25">
      <c r="H572" s="20"/>
    </row>
    <row r="573" spans="8:8" ht="13.2" x14ac:dyDescent="0.25">
      <c r="H573" s="20"/>
    </row>
    <row r="574" spans="8:8" ht="13.2" x14ac:dyDescent="0.25">
      <c r="H574" s="20"/>
    </row>
    <row r="575" spans="8:8" ht="13.2" x14ac:dyDescent="0.25">
      <c r="H575" s="20"/>
    </row>
    <row r="576" spans="8:8" ht="13.2" x14ac:dyDescent="0.25">
      <c r="H576" s="20"/>
    </row>
    <row r="577" spans="8:8" ht="13.2" x14ac:dyDescent="0.25">
      <c r="H577" s="20"/>
    </row>
    <row r="578" spans="8:8" ht="13.2" x14ac:dyDescent="0.25">
      <c r="H578" s="20"/>
    </row>
    <row r="579" spans="8:8" ht="13.2" x14ac:dyDescent="0.25">
      <c r="H579" s="20"/>
    </row>
    <row r="580" spans="8:8" ht="13.2" x14ac:dyDescent="0.25">
      <c r="H580" s="20"/>
    </row>
    <row r="581" spans="8:8" ht="13.2" x14ac:dyDescent="0.25">
      <c r="H581" s="20"/>
    </row>
    <row r="582" spans="8:8" ht="13.2" x14ac:dyDescent="0.25">
      <c r="H582" s="20"/>
    </row>
    <row r="583" spans="8:8" ht="13.2" x14ac:dyDescent="0.25">
      <c r="H583" s="20"/>
    </row>
    <row r="584" spans="8:8" ht="13.2" x14ac:dyDescent="0.25">
      <c r="H584" s="20"/>
    </row>
    <row r="585" spans="8:8" ht="13.2" x14ac:dyDescent="0.25">
      <c r="H585" s="20"/>
    </row>
    <row r="586" spans="8:8" ht="13.2" x14ac:dyDescent="0.25">
      <c r="H586" s="20"/>
    </row>
    <row r="587" spans="8:8" ht="13.2" x14ac:dyDescent="0.25">
      <c r="H587" s="20"/>
    </row>
    <row r="588" spans="8:8" ht="13.2" x14ac:dyDescent="0.25">
      <c r="H588" s="20"/>
    </row>
    <row r="589" spans="8:8" ht="13.2" x14ac:dyDescent="0.25">
      <c r="H589" s="20"/>
    </row>
    <row r="590" spans="8:8" ht="13.2" x14ac:dyDescent="0.25">
      <c r="H590" s="20"/>
    </row>
    <row r="591" spans="8:8" ht="13.2" x14ac:dyDescent="0.25">
      <c r="H591" s="20"/>
    </row>
    <row r="592" spans="8:8" ht="13.2" x14ac:dyDescent="0.25">
      <c r="H592" s="20"/>
    </row>
    <row r="593" spans="8:8" ht="13.2" x14ac:dyDescent="0.25">
      <c r="H593" s="20"/>
    </row>
    <row r="594" spans="8:8" ht="13.2" x14ac:dyDescent="0.25">
      <c r="H594" s="20"/>
    </row>
    <row r="595" spans="8:8" ht="13.2" x14ac:dyDescent="0.25">
      <c r="H595" s="20"/>
    </row>
    <row r="596" spans="8:8" ht="13.2" x14ac:dyDescent="0.25">
      <c r="H596" s="20"/>
    </row>
    <row r="597" spans="8:8" ht="13.2" x14ac:dyDescent="0.25">
      <c r="H597" s="20"/>
    </row>
    <row r="598" spans="8:8" ht="13.2" x14ac:dyDescent="0.25">
      <c r="H598" s="20"/>
    </row>
    <row r="599" spans="8:8" ht="13.2" x14ac:dyDescent="0.25">
      <c r="H599" s="20"/>
    </row>
    <row r="600" spans="8:8" ht="13.2" x14ac:dyDescent="0.25">
      <c r="H600" s="20"/>
    </row>
    <row r="601" spans="8:8" ht="13.2" x14ac:dyDescent="0.25">
      <c r="H601" s="20"/>
    </row>
    <row r="602" spans="8:8" ht="13.2" x14ac:dyDescent="0.25">
      <c r="H602" s="20"/>
    </row>
    <row r="603" spans="8:8" ht="13.2" x14ac:dyDescent="0.25">
      <c r="H603" s="20"/>
    </row>
    <row r="604" spans="8:8" ht="13.2" x14ac:dyDescent="0.25">
      <c r="H604" s="20"/>
    </row>
    <row r="605" spans="8:8" ht="13.2" x14ac:dyDescent="0.25">
      <c r="H605" s="20"/>
    </row>
    <row r="606" spans="8:8" ht="13.2" x14ac:dyDescent="0.25">
      <c r="H606" s="20"/>
    </row>
    <row r="607" spans="8:8" ht="13.2" x14ac:dyDescent="0.25">
      <c r="H607" s="20"/>
    </row>
    <row r="608" spans="8:8" ht="13.2" x14ac:dyDescent="0.25">
      <c r="H608" s="20"/>
    </row>
    <row r="609" spans="8:8" ht="13.2" x14ac:dyDescent="0.25">
      <c r="H609" s="20"/>
    </row>
    <row r="610" spans="8:8" ht="13.2" x14ac:dyDescent="0.25">
      <c r="H610" s="20"/>
    </row>
    <row r="611" spans="8:8" ht="13.2" x14ac:dyDescent="0.25">
      <c r="H611" s="20"/>
    </row>
    <row r="612" spans="8:8" ht="13.2" x14ac:dyDescent="0.25">
      <c r="H612" s="20"/>
    </row>
    <row r="613" spans="8:8" ht="13.2" x14ac:dyDescent="0.25">
      <c r="H613" s="20"/>
    </row>
    <row r="614" spans="8:8" ht="13.2" x14ac:dyDescent="0.25">
      <c r="H614" s="20"/>
    </row>
    <row r="615" spans="8:8" ht="13.2" x14ac:dyDescent="0.25">
      <c r="H615" s="20"/>
    </row>
    <row r="616" spans="8:8" ht="13.2" x14ac:dyDescent="0.25">
      <c r="H616" s="20"/>
    </row>
    <row r="617" spans="8:8" ht="13.2" x14ac:dyDescent="0.25">
      <c r="H617" s="20"/>
    </row>
    <row r="618" spans="8:8" ht="13.2" x14ac:dyDescent="0.25">
      <c r="H618" s="20"/>
    </row>
    <row r="619" spans="8:8" ht="13.2" x14ac:dyDescent="0.25">
      <c r="H619" s="20"/>
    </row>
    <row r="620" spans="8:8" ht="13.2" x14ac:dyDescent="0.25">
      <c r="H620" s="20"/>
    </row>
    <row r="621" spans="8:8" ht="13.2" x14ac:dyDescent="0.25">
      <c r="H621" s="20"/>
    </row>
    <row r="622" spans="8:8" ht="13.2" x14ac:dyDescent="0.25">
      <c r="H622" s="20"/>
    </row>
    <row r="623" spans="8:8" ht="13.2" x14ac:dyDescent="0.25">
      <c r="H623" s="20"/>
    </row>
    <row r="624" spans="8:8" ht="13.2" x14ac:dyDescent="0.25">
      <c r="H624" s="20"/>
    </row>
    <row r="625" spans="8:8" ht="13.2" x14ac:dyDescent="0.25">
      <c r="H625" s="20"/>
    </row>
    <row r="626" spans="8:8" ht="13.2" x14ac:dyDescent="0.25">
      <c r="H626" s="20"/>
    </row>
    <row r="627" spans="8:8" ht="13.2" x14ac:dyDescent="0.25">
      <c r="H627" s="20"/>
    </row>
    <row r="628" spans="8:8" ht="13.2" x14ac:dyDescent="0.25">
      <c r="H628" s="20"/>
    </row>
    <row r="629" spans="8:8" ht="13.2" x14ac:dyDescent="0.25">
      <c r="H629" s="20"/>
    </row>
    <row r="630" spans="8:8" ht="13.2" x14ac:dyDescent="0.25">
      <c r="H630" s="20"/>
    </row>
    <row r="631" spans="8:8" ht="13.2" x14ac:dyDescent="0.25">
      <c r="H631" s="20"/>
    </row>
    <row r="632" spans="8:8" ht="13.2" x14ac:dyDescent="0.25">
      <c r="H632" s="20"/>
    </row>
    <row r="633" spans="8:8" ht="13.2" x14ac:dyDescent="0.25">
      <c r="H633" s="20"/>
    </row>
    <row r="634" spans="8:8" ht="13.2" x14ac:dyDescent="0.25">
      <c r="H634" s="20"/>
    </row>
    <row r="635" spans="8:8" ht="13.2" x14ac:dyDescent="0.25">
      <c r="H635" s="20"/>
    </row>
    <row r="636" spans="8:8" ht="13.2" x14ac:dyDescent="0.25">
      <c r="H636" s="20"/>
    </row>
    <row r="637" spans="8:8" ht="13.2" x14ac:dyDescent="0.25">
      <c r="H637" s="20"/>
    </row>
    <row r="638" spans="8:8" ht="13.2" x14ac:dyDescent="0.25">
      <c r="H638" s="20"/>
    </row>
    <row r="639" spans="8:8" ht="13.2" x14ac:dyDescent="0.25">
      <c r="H639" s="20"/>
    </row>
    <row r="640" spans="8:8" ht="13.2" x14ac:dyDescent="0.25">
      <c r="H640" s="20"/>
    </row>
    <row r="641" spans="8:8" ht="13.2" x14ac:dyDescent="0.25">
      <c r="H641" s="20"/>
    </row>
    <row r="642" spans="8:8" ht="13.2" x14ac:dyDescent="0.25">
      <c r="H642" s="20"/>
    </row>
    <row r="643" spans="8:8" ht="13.2" x14ac:dyDescent="0.25">
      <c r="H643" s="20"/>
    </row>
    <row r="644" spans="8:8" ht="13.2" x14ac:dyDescent="0.25">
      <c r="H644" s="20"/>
    </row>
    <row r="645" spans="8:8" ht="13.2" x14ac:dyDescent="0.25">
      <c r="H645" s="20"/>
    </row>
    <row r="646" spans="8:8" ht="13.2" x14ac:dyDescent="0.25">
      <c r="H646" s="20"/>
    </row>
    <row r="647" spans="8:8" ht="13.2" x14ac:dyDescent="0.25">
      <c r="H647" s="20"/>
    </row>
    <row r="648" spans="8:8" ht="13.2" x14ac:dyDescent="0.25">
      <c r="H648" s="20"/>
    </row>
    <row r="649" spans="8:8" ht="13.2" x14ac:dyDescent="0.25">
      <c r="H649" s="20"/>
    </row>
    <row r="650" spans="8:8" ht="13.2" x14ac:dyDescent="0.25">
      <c r="H650" s="20"/>
    </row>
    <row r="651" spans="8:8" ht="13.2" x14ac:dyDescent="0.25">
      <c r="H651" s="20"/>
    </row>
    <row r="652" spans="8:8" ht="13.2" x14ac:dyDescent="0.25">
      <c r="H652" s="20"/>
    </row>
    <row r="653" spans="8:8" ht="13.2" x14ac:dyDescent="0.25">
      <c r="H653" s="20"/>
    </row>
    <row r="654" spans="8:8" ht="13.2" x14ac:dyDescent="0.25">
      <c r="H654" s="20"/>
    </row>
    <row r="655" spans="8:8" ht="13.2" x14ac:dyDescent="0.25">
      <c r="H655" s="20"/>
    </row>
    <row r="656" spans="8:8" ht="13.2" x14ac:dyDescent="0.25">
      <c r="H656" s="20"/>
    </row>
    <row r="657" spans="8:8" ht="13.2" x14ac:dyDescent="0.25">
      <c r="H657" s="20"/>
    </row>
    <row r="658" spans="8:8" ht="13.2" x14ac:dyDescent="0.25">
      <c r="H658" s="20"/>
    </row>
    <row r="659" spans="8:8" ht="13.2" x14ac:dyDescent="0.25">
      <c r="H659" s="20"/>
    </row>
    <row r="660" spans="8:8" ht="13.2" x14ac:dyDescent="0.25">
      <c r="H660" s="20"/>
    </row>
    <row r="661" spans="8:8" ht="13.2" x14ac:dyDescent="0.25">
      <c r="H661" s="20"/>
    </row>
    <row r="662" spans="8:8" ht="13.2" x14ac:dyDescent="0.25">
      <c r="H662" s="20"/>
    </row>
    <row r="663" spans="8:8" ht="13.2" x14ac:dyDescent="0.25">
      <c r="H663" s="20"/>
    </row>
    <row r="664" spans="8:8" ht="13.2" x14ac:dyDescent="0.25">
      <c r="H664" s="20"/>
    </row>
    <row r="665" spans="8:8" ht="13.2" x14ac:dyDescent="0.25">
      <c r="H665" s="20"/>
    </row>
    <row r="666" spans="8:8" ht="13.2" x14ac:dyDescent="0.25">
      <c r="H666" s="20"/>
    </row>
    <row r="667" spans="8:8" ht="13.2" x14ac:dyDescent="0.25">
      <c r="H667" s="20"/>
    </row>
    <row r="668" spans="8:8" ht="13.2" x14ac:dyDescent="0.25">
      <c r="H668" s="20"/>
    </row>
    <row r="669" spans="8:8" ht="13.2" x14ac:dyDescent="0.25">
      <c r="H669" s="20"/>
    </row>
    <row r="670" spans="8:8" ht="13.2" x14ac:dyDescent="0.25">
      <c r="H670" s="20"/>
    </row>
    <row r="671" spans="8:8" ht="13.2" x14ac:dyDescent="0.25">
      <c r="H671" s="20"/>
    </row>
    <row r="672" spans="8:8" ht="13.2" x14ac:dyDescent="0.25">
      <c r="H672" s="20"/>
    </row>
    <row r="673" spans="8:8" ht="13.2" x14ac:dyDescent="0.25">
      <c r="H673" s="20"/>
    </row>
    <row r="674" spans="8:8" ht="13.2" x14ac:dyDescent="0.25">
      <c r="H674" s="20"/>
    </row>
    <row r="675" spans="8:8" ht="13.2" x14ac:dyDescent="0.25">
      <c r="H675" s="20"/>
    </row>
    <row r="676" spans="8:8" ht="13.2" x14ac:dyDescent="0.25">
      <c r="H676" s="20"/>
    </row>
    <row r="677" spans="8:8" ht="13.2" x14ac:dyDescent="0.25">
      <c r="H677" s="20"/>
    </row>
    <row r="678" spans="8:8" ht="13.2" x14ac:dyDescent="0.25">
      <c r="H678" s="20"/>
    </row>
    <row r="679" spans="8:8" ht="13.2" x14ac:dyDescent="0.25">
      <c r="H679" s="20"/>
    </row>
    <row r="680" spans="8:8" ht="13.2" x14ac:dyDescent="0.25">
      <c r="H680" s="20"/>
    </row>
    <row r="681" spans="8:8" ht="13.2" x14ac:dyDescent="0.25">
      <c r="H681" s="20"/>
    </row>
    <row r="682" spans="8:8" ht="13.2" x14ac:dyDescent="0.25">
      <c r="H682" s="20"/>
    </row>
    <row r="683" spans="8:8" ht="13.2" x14ac:dyDescent="0.25">
      <c r="H683" s="20"/>
    </row>
    <row r="684" spans="8:8" ht="13.2" x14ac:dyDescent="0.25">
      <c r="H684" s="20"/>
    </row>
    <row r="685" spans="8:8" ht="13.2" x14ac:dyDescent="0.25">
      <c r="H685" s="20"/>
    </row>
    <row r="686" spans="8:8" ht="13.2" x14ac:dyDescent="0.25">
      <c r="H686" s="20"/>
    </row>
    <row r="687" spans="8:8" ht="13.2" x14ac:dyDescent="0.25">
      <c r="H687" s="20"/>
    </row>
    <row r="688" spans="8:8" ht="13.2" x14ac:dyDescent="0.25">
      <c r="H688" s="20"/>
    </row>
    <row r="689" spans="8:8" ht="13.2" x14ac:dyDescent="0.25">
      <c r="H689" s="20"/>
    </row>
    <row r="690" spans="8:8" ht="13.2" x14ac:dyDescent="0.25">
      <c r="H690" s="20"/>
    </row>
    <row r="691" spans="8:8" ht="13.2" x14ac:dyDescent="0.25">
      <c r="H691" s="20"/>
    </row>
    <row r="692" spans="8:8" ht="13.2" x14ac:dyDescent="0.25">
      <c r="H692" s="20"/>
    </row>
    <row r="693" spans="8:8" ht="13.2" x14ac:dyDescent="0.25">
      <c r="H693" s="20"/>
    </row>
    <row r="694" spans="8:8" ht="13.2" x14ac:dyDescent="0.25">
      <c r="H694" s="20"/>
    </row>
    <row r="695" spans="8:8" ht="13.2" x14ac:dyDescent="0.25">
      <c r="H695" s="20"/>
    </row>
    <row r="696" spans="8:8" ht="13.2" x14ac:dyDescent="0.25">
      <c r="H696" s="20"/>
    </row>
    <row r="697" spans="8:8" ht="13.2" x14ac:dyDescent="0.25">
      <c r="H697" s="20"/>
    </row>
    <row r="698" spans="8:8" ht="13.2" x14ac:dyDescent="0.25">
      <c r="H698" s="20"/>
    </row>
    <row r="699" spans="8:8" ht="13.2" x14ac:dyDescent="0.25">
      <c r="H699" s="20"/>
    </row>
    <row r="700" spans="8:8" ht="13.2" x14ac:dyDescent="0.25">
      <c r="H700" s="20"/>
    </row>
    <row r="701" spans="8:8" ht="13.2" x14ac:dyDescent="0.25">
      <c r="H701" s="20"/>
    </row>
    <row r="702" spans="8:8" ht="13.2" x14ac:dyDescent="0.25">
      <c r="H702" s="20"/>
    </row>
    <row r="703" spans="8:8" ht="13.2" x14ac:dyDescent="0.25">
      <c r="H703" s="20"/>
    </row>
    <row r="704" spans="8:8" ht="13.2" x14ac:dyDescent="0.25">
      <c r="H704" s="20"/>
    </row>
    <row r="705" spans="8:8" ht="13.2" x14ac:dyDescent="0.25">
      <c r="H705" s="20"/>
    </row>
    <row r="706" spans="8:8" ht="13.2" x14ac:dyDescent="0.25">
      <c r="H706" s="20"/>
    </row>
    <row r="707" spans="8:8" ht="13.2" x14ac:dyDescent="0.25">
      <c r="H707" s="20"/>
    </row>
    <row r="708" spans="8:8" ht="13.2" x14ac:dyDescent="0.25">
      <c r="H708" s="20"/>
    </row>
    <row r="709" spans="8:8" ht="13.2" x14ac:dyDescent="0.25">
      <c r="H709" s="20"/>
    </row>
    <row r="710" spans="8:8" ht="13.2" x14ac:dyDescent="0.25">
      <c r="H710" s="20"/>
    </row>
    <row r="711" spans="8:8" ht="13.2" x14ac:dyDescent="0.25">
      <c r="H711" s="20"/>
    </row>
    <row r="712" spans="8:8" ht="13.2" x14ac:dyDescent="0.25">
      <c r="H712" s="20"/>
    </row>
    <row r="713" spans="8:8" ht="13.2" x14ac:dyDescent="0.25">
      <c r="H713" s="20"/>
    </row>
    <row r="714" spans="8:8" ht="13.2" x14ac:dyDescent="0.25">
      <c r="H714" s="20"/>
    </row>
    <row r="715" spans="8:8" ht="13.2" x14ac:dyDescent="0.25">
      <c r="H715" s="20"/>
    </row>
    <row r="716" spans="8:8" ht="13.2" x14ac:dyDescent="0.25">
      <c r="H716" s="20"/>
    </row>
    <row r="717" spans="8:8" ht="13.2" x14ac:dyDescent="0.25">
      <c r="H717" s="20"/>
    </row>
    <row r="718" spans="8:8" ht="13.2" x14ac:dyDescent="0.25">
      <c r="H718" s="20"/>
    </row>
    <row r="719" spans="8:8" ht="13.2" x14ac:dyDescent="0.25">
      <c r="H719" s="20"/>
    </row>
    <row r="720" spans="8:8" ht="13.2" x14ac:dyDescent="0.25">
      <c r="H720" s="20"/>
    </row>
    <row r="721" spans="8:8" ht="13.2" x14ac:dyDescent="0.25">
      <c r="H721" s="20"/>
    </row>
    <row r="722" spans="8:8" ht="13.2" x14ac:dyDescent="0.25">
      <c r="H722" s="20"/>
    </row>
    <row r="723" spans="8:8" ht="13.2" x14ac:dyDescent="0.25">
      <c r="H723" s="20"/>
    </row>
    <row r="724" spans="8:8" ht="13.2" x14ac:dyDescent="0.25">
      <c r="H724" s="20"/>
    </row>
    <row r="725" spans="8:8" ht="13.2" x14ac:dyDescent="0.25">
      <c r="H725" s="20"/>
    </row>
    <row r="726" spans="8:8" ht="13.2" x14ac:dyDescent="0.25">
      <c r="H726" s="20"/>
    </row>
    <row r="727" spans="8:8" ht="13.2" x14ac:dyDescent="0.25">
      <c r="H727" s="20"/>
    </row>
    <row r="728" spans="8:8" ht="13.2" x14ac:dyDescent="0.25">
      <c r="H728" s="20"/>
    </row>
    <row r="729" spans="8:8" ht="13.2" x14ac:dyDescent="0.25">
      <c r="H729" s="20"/>
    </row>
    <row r="730" spans="8:8" ht="13.2" x14ac:dyDescent="0.25">
      <c r="H730" s="20"/>
    </row>
    <row r="731" spans="8:8" ht="13.2" x14ac:dyDescent="0.25">
      <c r="H731" s="20"/>
    </row>
    <row r="732" spans="8:8" ht="13.2" x14ac:dyDescent="0.25">
      <c r="H732" s="20"/>
    </row>
    <row r="733" spans="8:8" ht="13.2" x14ac:dyDescent="0.25">
      <c r="H733" s="20"/>
    </row>
    <row r="734" spans="8:8" ht="13.2" x14ac:dyDescent="0.25">
      <c r="H734" s="20"/>
    </row>
    <row r="735" spans="8:8" ht="13.2" x14ac:dyDescent="0.25">
      <c r="H735" s="20"/>
    </row>
    <row r="736" spans="8:8" ht="13.2" x14ac:dyDescent="0.25">
      <c r="H736" s="20"/>
    </row>
    <row r="737" spans="8:8" ht="13.2" x14ac:dyDescent="0.25">
      <c r="H737" s="20"/>
    </row>
    <row r="738" spans="8:8" ht="13.2" x14ac:dyDescent="0.25">
      <c r="H738" s="20"/>
    </row>
    <row r="739" spans="8:8" ht="13.2" x14ac:dyDescent="0.25">
      <c r="H739" s="20"/>
    </row>
    <row r="740" spans="8:8" ht="13.2" x14ac:dyDescent="0.25">
      <c r="H740" s="20"/>
    </row>
    <row r="741" spans="8:8" ht="13.2" x14ac:dyDescent="0.25">
      <c r="H741" s="20"/>
    </row>
    <row r="742" spans="8:8" ht="13.2" x14ac:dyDescent="0.25">
      <c r="H742" s="20"/>
    </row>
    <row r="743" spans="8:8" ht="13.2" x14ac:dyDescent="0.25">
      <c r="H743" s="20"/>
    </row>
    <row r="744" spans="8:8" ht="13.2" x14ac:dyDescent="0.25">
      <c r="H744" s="20"/>
    </row>
    <row r="745" spans="8:8" ht="13.2" x14ac:dyDescent="0.25">
      <c r="H745" s="20"/>
    </row>
    <row r="746" spans="8:8" ht="13.2" x14ac:dyDescent="0.25">
      <c r="H746" s="20"/>
    </row>
    <row r="747" spans="8:8" ht="13.2" x14ac:dyDescent="0.25">
      <c r="H747" s="20"/>
    </row>
    <row r="748" spans="8:8" ht="13.2" x14ac:dyDescent="0.25">
      <c r="H748" s="20"/>
    </row>
    <row r="749" spans="8:8" ht="13.2" x14ac:dyDescent="0.25">
      <c r="H749" s="20"/>
    </row>
    <row r="750" spans="8:8" ht="13.2" x14ac:dyDescent="0.25">
      <c r="H750" s="20"/>
    </row>
    <row r="751" spans="8:8" ht="13.2" x14ac:dyDescent="0.25">
      <c r="H751" s="20"/>
    </row>
    <row r="752" spans="8:8" ht="13.2" x14ac:dyDescent="0.25">
      <c r="H752" s="20"/>
    </row>
    <row r="753" spans="8:8" ht="13.2" x14ac:dyDescent="0.25">
      <c r="H753" s="20"/>
    </row>
    <row r="754" spans="8:8" ht="13.2" x14ac:dyDescent="0.25">
      <c r="H754" s="20"/>
    </row>
    <row r="755" spans="8:8" ht="13.2" x14ac:dyDescent="0.25">
      <c r="H755" s="20"/>
    </row>
    <row r="756" spans="8:8" ht="13.2" x14ac:dyDescent="0.25">
      <c r="H756" s="20"/>
    </row>
    <row r="757" spans="8:8" ht="13.2" x14ac:dyDescent="0.25">
      <c r="H757" s="20"/>
    </row>
    <row r="758" spans="8:8" ht="13.2" x14ac:dyDescent="0.25">
      <c r="H758" s="20"/>
    </row>
    <row r="759" spans="8:8" ht="13.2" x14ac:dyDescent="0.25">
      <c r="H759" s="20"/>
    </row>
    <row r="760" spans="8:8" ht="13.2" x14ac:dyDescent="0.25">
      <c r="H760" s="20"/>
    </row>
    <row r="761" spans="8:8" ht="13.2" x14ac:dyDescent="0.25">
      <c r="H761" s="20"/>
    </row>
    <row r="762" spans="8:8" ht="13.2" x14ac:dyDescent="0.25">
      <c r="H762" s="20"/>
    </row>
    <row r="763" spans="8:8" ht="13.2" x14ac:dyDescent="0.25">
      <c r="H763" s="20"/>
    </row>
    <row r="764" spans="8:8" ht="13.2" x14ac:dyDescent="0.25">
      <c r="H764" s="20"/>
    </row>
    <row r="765" spans="8:8" ht="13.2" x14ac:dyDescent="0.25">
      <c r="H765" s="20"/>
    </row>
    <row r="766" spans="8:8" ht="13.2" x14ac:dyDescent="0.25">
      <c r="H766" s="20"/>
    </row>
    <row r="767" spans="8:8" ht="13.2" x14ac:dyDescent="0.25">
      <c r="H767" s="20"/>
    </row>
    <row r="768" spans="8:8" ht="13.2" x14ac:dyDescent="0.25">
      <c r="H768" s="20"/>
    </row>
    <row r="769" spans="8:8" ht="13.2" x14ac:dyDescent="0.25">
      <c r="H769" s="20"/>
    </row>
    <row r="770" spans="8:8" ht="13.2" x14ac:dyDescent="0.25">
      <c r="H770" s="20"/>
    </row>
    <row r="771" spans="8:8" ht="13.2" x14ac:dyDescent="0.25">
      <c r="H771" s="20"/>
    </row>
    <row r="772" spans="8:8" ht="13.2" x14ac:dyDescent="0.25">
      <c r="H772" s="20"/>
    </row>
    <row r="773" spans="8:8" ht="13.2" x14ac:dyDescent="0.25">
      <c r="H773" s="20"/>
    </row>
    <row r="774" spans="8:8" ht="13.2" x14ac:dyDescent="0.25">
      <c r="H774" s="20"/>
    </row>
    <row r="775" spans="8:8" ht="13.2" x14ac:dyDescent="0.25">
      <c r="H775" s="20"/>
    </row>
    <row r="776" spans="8:8" ht="13.2" x14ac:dyDescent="0.25">
      <c r="H776" s="20"/>
    </row>
    <row r="777" spans="8:8" ht="13.2" x14ac:dyDescent="0.25">
      <c r="H777" s="20"/>
    </row>
    <row r="778" spans="8:8" ht="13.2" x14ac:dyDescent="0.25">
      <c r="H778" s="20"/>
    </row>
    <row r="779" spans="8:8" ht="13.2" x14ac:dyDescent="0.25">
      <c r="H779" s="20"/>
    </row>
    <row r="780" spans="8:8" ht="13.2" x14ac:dyDescent="0.25">
      <c r="H780" s="20"/>
    </row>
    <row r="781" spans="8:8" ht="13.2" x14ac:dyDescent="0.25">
      <c r="H781" s="20"/>
    </row>
    <row r="782" spans="8:8" ht="13.2" x14ac:dyDescent="0.25">
      <c r="H782" s="20"/>
    </row>
    <row r="783" spans="8:8" ht="13.2" x14ac:dyDescent="0.25">
      <c r="H783" s="20"/>
    </row>
    <row r="784" spans="8:8" ht="13.2" x14ac:dyDescent="0.25">
      <c r="H784" s="20"/>
    </row>
    <row r="785" spans="8:8" ht="13.2" x14ac:dyDescent="0.25">
      <c r="H785" s="20"/>
    </row>
    <row r="786" spans="8:8" ht="13.2" x14ac:dyDescent="0.25">
      <c r="H786" s="20"/>
    </row>
    <row r="787" spans="8:8" ht="13.2" x14ac:dyDescent="0.25">
      <c r="H787" s="20"/>
    </row>
    <row r="788" spans="8:8" ht="13.2" x14ac:dyDescent="0.25">
      <c r="H788" s="20"/>
    </row>
    <row r="789" spans="8:8" ht="13.2" x14ac:dyDescent="0.25">
      <c r="H789" s="20"/>
    </row>
    <row r="790" spans="8:8" ht="13.2" x14ac:dyDescent="0.25">
      <c r="H790" s="20"/>
    </row>
    <row r="791" spans="8:8" ht="13.2" x14ac:dyDescent="0.25">
      <c r="H791" s="20"/>
    </row>
    <row r="792" spans="8:8" ht="13.2" x14ac:dyDescent="0.25">
      <c r="H792" s="20"/>
    </row>
    <row r="793" spans="8:8" ht="13.2" x14ac:dyDescent="0.25">
      <c r="H793" s="20"/>
    </row>
    <row r="794" spans="8:8" ht="13.2" x14ac:dyDescent="0.25">
      <c r="H794" s="20"/>
    </row>
    <row r="795" spans="8:8" ht="13.2" x14ac:dyDescent="0.25">
      <c r="H795" s="20"/>
    </row>
    <row r="796" spans="8:8" ht="13.2" x14ac:dyDescent="0.25">
      <c r="H796" s="20"/>
    </row>
    <row r="797" spans="8:8" ht="13.2" x14ac:dyDescent="0.25">
      <c r="H797" s="20"/>
    </row>
    <row r="798" spans="8:8" ht="13.2" x14ac:dyDescent="0.25">
      <c r="H798" s="20"/>
    </row>
    <row r="799" spans="8:8" ht="13.2" x14ac:dyDescent="0.25">
      <c r="H799" s="20"/>
    </row>
    <row r="800" spans="8:8" ht="13.2" x14ac:dyDescent="0.25">
      <c r="H800" s="20"/>
    </row>
    <row r="801" spans="8:8" ht="13.2" x14ac:dyDescent="0.25">
      <c r="H801" s="20"/>
    </row>
    <row r="802" spans="8:8" ht="13.2" x14ac:dyDescent="0.25">
      <c r="H802" s="20"/>
    </row>
    <row r="803" spans="8:8" ht="13.2" x14ac:dyDescent="0.25">
      <c r="H803" s="20"/>
    </row>
    <row r="804" spans="8:8" ht="13.2" x14ac:dyDescent="0.25">
      <c r="H804" s="20"/>
    </row>
    <row r="805" spans="8:8" ht="13.2" x14ac:dyDescent="0.25">
      <c r="H805" s="20"/>
    </row>
    <row r="806" spans="8:8" ht="13.2" x14ac:dyDescent="0.25">
      <c r="H806" s="20"/>
    </row>
    <row r="807" spans="8:8" ht="13.2" x14ac:dyDescent="0.25">
      <c r="H807" s="20"/>
    </row>
    <row r="808" spans="8:8" ht="13.2" x14ac:dyDescent="0.25">
      <c r="H808" s="20"/>
    </row>
    <row r="809" spans="8:8" ht="13.2" x14ac:dyDescent="0.25">
      <c r="H809" s="20"/>
    </row>
    <row r="810" spans="8:8" ht="13.2" x14ac:dyDescent="0.25">
      <c r="H810" s="20"/>
    </row>
    <row r="811" spans="8:8" ht="13.2" x14ac:dyDescent="0.25">
      <c r="H811" s="20"/>
    </row>
    <row r="812" spans="8:8" ht="13.2" x14ac:dyDescent="0.25">
      <c r="H812" s="20"/>
    </row>
    <row r="813" spans="8:8" ht="13.2" x14ac:dyDescent="0.25">
      <c r="H813" s="20"/>
    </row>
    <row r="814" spans="8:8" ht="13.2" x14ac:dyDescent="0.25">
      <c r="H814" s="20"/>
    </row>
    <row r="815" spans="8:8" ht="13.2" x14ac:dyDescent="0.25">
      <c r="H815" s="20"/>
    </row>
    <row r="816" spans="8:8" ht="13.2" x14ac:dyDescent="0.25">
      <c r="H816" s="20"/>
    </row>
    <row r="817" spans="8:8" ht="13.2" x14ac:dyDescent="0.25">
      <c r="H817" s="20"/>
    </row>
    <row r="818" spans="8:8" ht="13.2" x14ac:dyDescent="0.25">
      <c r="H818" s="20"/>
    </row>
    <row r="819" spans="8:8" ht="13.2" x14ac:dyDescent="0.25">
      <c r="H819" s="20"/>
    </row>
    <row r="820" spans="8:8" ht="13.2" x14ac:dyDescent="0.25">
      <c r="H820" s="20"/>
    </row>
    <row r="821" spans="8:8" ht="13.2" x14ac:dyDescent="0.25">
      <c r="H821" s="20"/>
    </row>
    <row r="822" spans="8:8" ht="13.2" x14ac:dyDescent="0.25">
      <c r="H822" s="20"/>
    </row>
    <row r="823" spans="8:8" ht="13.2" x14ac:dyDescent="0.25">
      <c r="H823" s="20"/>
    </row>
    <row r="824" spans="8:8" ht="13.2" x14ac:dyDescent="0.25">
      <c r="H824" s="20"/>
    </row>
    <row r="825" spans="8:8" ht="13.2" x14ac:dyDescent="0.25">
      <c r="H825" s="20"/>
    </row>
    <row r="826" spans="8:8" ht="13.2" x14ac:dyDescent="0.25">
      <c r="H826" s="20"/>
    </row>
    <row r="827" spans="8:8" ht="13.2" x14ac:dyDescent="0.25">
      <c r="H827" s="20"/>
    </row>
    <row r="828" spans="8:8" ht="13.2" x14ac:dyDescent="0.25">
      <c r="H828" s="20"/>
    </row>
    <row r="829" spans="8:8" ht="13.2" x14ac:dyDescent="0.25">
      <c r="H829" s="20"/>
    </row>
    <row r="830" spans="8:8" ht="13.2" x14ac:dyDescent="0.25">
      <c r="H830" s="20"/>
    </row>
    <row r="831" spans="8:8" ht="13.2" x14ac:dyDescent="0.25">
      <c r="H831" s="20"/>
    </row>
    <row r="832" spans="8:8" ht="13.2" x14ac:dyDescent="0.25">
      <c r="H832" s="20"/>
    </row>
    <row r="833" spans="8:8" ht="13.2" x14ac:dyDescent="0.25">
      <c r="H833" s="20"/>
    </row>
    <row r="834" spans="8:8" ht="13.2" x14ac:dyDescent="0.25">
      <c r="H834" s="20"/>
    </row>
    <row r="835" spans="8:8" ht="13.2" x14ac:dyDescent="0.25">
      <c r="H835" s="20"/>
    </row>
    <row r="836" spans="8:8" ht="13.2" x14ac:dyDescent="0.25">
      <c r="H836" s="20"/>
    </row>
    <row r="837" spans="8:8" ht="13.2" x14ac:dyDescent="0.25">
      <c r="H837" s="20"/>
    </row>
    <row r="838" spans="8:8" ht="13.2" x14ac:dyDescent="0.25">
      <c r="H838" s="20"/>
    </row>
    <row r="839" spans="8:8" ht="13.2" x14ac:dyDescent="0.25">
      <c r="H839" s="20"/>
    </row>
    <row r="840" spans="8:8" ht="13.2" x14ac:dyDescent="0.25">
      <c r="H840" s="20"/>
    </row>
    <row r="841" spans="8:8" ht="13.2" x14ac:dyDescent="0.25">
      <c r="H841" s="20"/>
    </row>
    <row r="842" spans="8:8" ht="13.2" x14ac:dyDescent="0.25">
      <c r="H842" s="20"/>
    </row>
    <row r="843" spans="8:8" ht="13.2" x14ac:dyDescent="0.25">
      <c r="H843" s="20"/>
    </row>
    <row r="844" spans="8:8" ht="13.2" x14ac:dyDescent="0.25">
      <c r="H844" s="20"/>
    </row>
    <row r="845" spans="8:8" ht="13.2" x14ac:dyDescent="0.25">
      <c r="H845" s="20"/>
    </row>
    <row r="846" spans="8:8" ht="13.2" x14ac:dyDescent="0.25">
      <c r="H846" s="20"/>
    </row>
    <row r="847" spans="8:8" ht="13.2" x14ac:dyDescent="0.25">
      <c r="H847" s="20"/>
    </row>
    <row r="848" spans="8:8" ht="13.2" x14ac:dyDescent="0.25">
      <c r="H848" s="20"/>
    </row>
    <row r="849" spans="8:8" ht="13.2" x14ac:dyDescent="0.25">
      <c r="H849" s="20"/>
    </row>
    <row r="850" spans="8:8" ht="13.2" x14ac:dyDescent="0.25">
      <c r="H850" s="20"/>
    </row>
    <row r="851" spans="8:8" ht="13.2" x14ac:dyDescent="0.25">
      <c r="H851" s="20"/>
    </row>
    <row r="852" spans="8:8" ht="13.2" x14ac:dyDescent="0.25">
      <c r="H852" s="20"/>
    </row>
    <row r="853" spans="8:8" ht="13.2" x14ac:dyDescent="0.25">
      <c r="H853" s="20"/>
    </row>
    <row r="854" spans="8:8" ht="13.2" x14ac:dyDescent="0.25">
      <c r="H854" s="20"/>
    </row>
    <row r="855" spans="8:8" ht="13.2" x14ac:dyDescent="0.25">
      <c r="H855" s="20"/>
    </row>
    <row r="856" spans="8:8" ht="13.2" x14ac:dyDescent="0.25">
      <c r="H856" s="20"/>
    </row>
    <row r="857" spans="8:8" ht="13.2" x14ac:dyDescent="0.25">
      <c r="H857" s="20"/>
    </row>
    <row r="858" spans="8:8" ht="13.2" x14ac:dyDescent="0.25">
      <c r="H858" s="20"/>
    </row>
    <row r="859" spans="8:8" ht="13.2" x14ac:dyDescent="0.25">
      <c r="H859" s="20"/>
    </row>
    <row r="860" spans="8:8" ht="13.2" x14ac:dyDescent="0.25">
      <c r="H860" s="20"/>
    </row>
    <row r="861" spans="8:8" ht="13.2" x14ac:dyDescent="0.25">
      <c r="H861" s="20"/>
    </row>
    <row r="862" spans="8:8" ht="13.2" x14ac:dyDescent="0.25">
      <c r="H862" s="20"/>
    </row>
    <row r="863" spans="8:8" ht="13.2" x14ac:dyDescent="0.25">
      <c r="H863" s="20"/>
    </row>
    <row r="864" spans="8:8" ht="13.2" x14ac:dyDescent="0.25">
      <c r="H864" s="20"/>
    </row>
    <row r="865" spans="8:8" ht="13.2" x14ac:dyDescent="0.25">
      <c r="H865" s="20"/>
    </row>
    <row r="866" spans="8:8" ht="13.2" x14ac:dyDescent="0.25">
      <c r="H866" s="20"/>
    </row>
    <row r="867" spans="8:8" ht="13.2" x14ac:dyDescent="0.25">
      <c r="H867" s="20"/>
    </row>
    <row r="868" spans="8:8" ht="13.2" x14ac:dyDescent="0.25">
      <c r="H868" s="20"/>
    </row>
    <row r="869" spans="8:8" ht="13.2" x14ac:dyDescent="0.25">
      <c r="H869" s="20"/>
    </row>
    <row r="870" spans="8:8" ht="13.2" x14ac:dyDescent="0.25">
      <c r="H870" s="20"/>
    </row>
    <row r="871" spans="8:8" ht="13.2" x14ac:dyDescent="0.25">
      <c r="H871" s="20"/>
    </row>
    <row r="872" spans="8:8" ht="13.2" x14ac:dyDescent="0.25">
      <c r="H872" s="20"/>
    </row>
    <row r="873" spans="8:8" ht="13.2" x14ac:dyDescent="0.25">
      <c r="H873" s="20"/>
    </row>
    <row r="874" spans="8:8" ht="13.2" x14ac:dyDescent="0.25">
      <c r="H874" s="20"/>
    </row>
    <row r="875" spans="8:8" ht="13.2" x14ac:dyDescent="0.25">
      <c r="H875" s="20"/>
    </row>
    <row r="876" spans="8:8" ht="13.2" x14ac:dyDescent="0.25">
      <c r="H876" s="20"/>
    </row>
    <row r="877" spans="8:8" ht="13.2" x14ac:dyDescent="0.25">
      <c r="H877" s="20"/>
    </row>
    <row r="878" spans="8:8" ht="13.2" x14ac:dyDescent="0.25">
      <c r="H878" s="20"/>
    </row>
    <row r="879" spans="8:8" ht="13.2" x14ac:dyDescent="0.25">
      <c r="H879" s="20"/>
    </row>
    <row r="880" spans="8:8" ht="13.2" x14ac:dyDescent="0.25">
      <c r="H880" s="20"/>
    </row>
    <row r="881" spans="8:8" ht="13.2" x14ac:dyDescent="0.25">
      <c r="H881" s="20"/>
    </row>
    <row r="882" spans="8:8" ht="13.2" x14ac:dyDescent="0.25">
      <c r="H882" s="20"/>
    </row>
    <row r="883" spans="8:8" ht="13.2" x14ac:dyDescent="0.25">
      <c r="H883" s="20"/>
    </row>
    <row r="884" spans="8:8" ht="13.2" x14ac:dyDescent="0.25">
      <c r="H884" s="20"/>
    </row>
    <row r="885" spans="8:8" ht="13.2" x14ac:dyDescent="0.25">
      <c r="H885" s="20"/>
    </row>
    <row r="886" spans="8:8" ht="13.2" x14ac:dyDescent="0.25">
      <c r="H886" s="20"/>
    </row>
    <row r="887" spans="8:8" ht="13.2" x14ac:dyDescent="0.25">
      <c r="H887" s="20"/>
    </row>
    <row r="888" spans="8:8" ht="13.2" x14ac:dyDescent="0.25">
      <c r="H888" s="20"/>
    </row>
    <row r="889" spans="8:8" ht="13.2" x14ac:dyDescent="0.25">
      <c r="H889" s="20"/>
    </row>
    <row r="890" spans="8:8" ht="13.2" x14ac:dyDescent="0.25">
      <c r="H890" s="20"/>
    </row>
    <row r="891" spans="8:8" ht="13.2" x14ac:dyDescent="0.25">
      <c r="H891" s="20"/>
    </row>
    <row r="892" spans="8:8" ht="13.2" x14ac:dyDescent="0.25">
      <c r="H892" s="20"/>
    </row>
    <row r="893" spans="8:8" ht="13.2" x14ac:dyDescent="0.25">
      <c r="H893" s="20"/>
    </row>
    <row r="894" spans="8:8" ht="13.2" x14ac:dyDescent="0.25">
      <c r="H894" s="20"/>
    </row>
    <row r="895" spans="8:8" ht="13.2" x14ac:dyDescent="0.25">
      <c r="H895" s="20"/>
    </row>
    <row r="896" spans="8:8" ht="13.2" x14ac:dyDescent="0.25">
      <c r="H896" s="20"/>
    </row>
    <row r="897" spans="8:8" ht="13.2" x14ac:dyDescent="0.25">
      <c r="H897" s="20"/>
    </row>
    <row r="898" spans="8:8" ht="13.2" x14ac:dyDescent="0.25">
      <c r="H898" s="20"/>
    </row>
    <row r="899" spans="8:8" ht="13.2" x14ac:dyDescent="0.25">
      <c r="H899" s="20"/>
    </row>
    <row r="900" spans="8:8" ht="13.2" x14ac:dyDescent="0.25">
      <c r="H900" s="20"/>
    </row>
    <row r="901" spans="8:8" ht="13.2" x14ac:dyDescent="0.25">
      <c r="H901" s="20"/>
    </row>
    <row r="902" spans="8:8" ht="13.2" x14ac:dyDescent="0.25">
      <c r="H902" s="20"/>
    </row>
    <row r="903" spans="8:8" ht="13.2" x14ac:dyDescent="0.25">
      <c r="H903" s="20"/>
    </row>
    <row r="904" spans="8:8" ht="13.2" x14ac:dyDescent="0.25">
      <c r="H904" s="20"/>
    </row>
    <row r="905" spans="8:8" ht="13.2" x14ac:dyDescent="0.25">
      <c r="H905" s="20"/>
    </row>
    <row r="906" spans="8:8" ht="13.2" x14ac:dyDescent="0.25">
      <c r="H906" s="20"/>
    </row>
    <row r="907" spans="8:8" ht="13.2" x14ac:dyDescent="0.25">
      <c r="H907" s="20"/>
    </row>
    <row r="908" spans="8:8" ht="13.2" x14ac:dyDescent="0.25">
      <c r="H908" s="20"/>
    </row>
    <row r="909" spans="8:8" ht="13.2" x14ac:dyDescent="0.25">
      <c r="H909" s="20"/>
    </row>
    <row r="910" spans="8:8" ht="13.2" x14ac:dyDescent="0.25">
      <c r="H910" s="20"/>
    </row>
    <row r="911" spans="8:8" ht="13.2" x14ac:dyDescent="0.25">
      <c r="H911" s="20"/>
    </row>
    <row r="912" spans="8:8" ht="13.2" x14ac:dyDescent="0.25">
      <c r="H912" s="20"/>
    </row>
    <row r="913" spans="8:8" ht="13.2" x14ac:dyDescent="0.25">
      <c r="H913" s="20"/>
    </row>
    <row r="914" spans="8:8" ht="13.2" x14ac:dyDescent="0.25">
      <c r="H914" s="20"/>
    </row>
    <row r="915" spans="8:8" ht="13.2" x14ac:dyDescent="0.25">
      <c r="H915" s="20"/>
    </row>
    <row r="916" spans="8:8" ht="13.2" x14ac:dyDescent="0.25">
      <c r="H916" s="20"/>
    </row>
    <row r="917" spans="8:8" ht="13.2" x14ac:dyDescent="0.25">
      <c r="H917" s="20"/>
    </row>
    <row r="918" spans="8:8" ht="13.2" x14ac:dyDescent="0.25">
      <c r="H918" s="20"/>
    </row>
    <row r="919" spans="8:8" ht="13.2" x14ac:dyDescent="0.25">
      <c r="H919" s="20"/>
    </row>
    <row r="920" spans="8:8" ht="13.2" x14ac:dyDescent="0.25">
      <c r="H920" s="20"/>
    </row>
    <row r="921" spans="8:8" ht="13.2" x14ac:dyDescent="0.25">
      <c r="H921" s="20"/>
    </row>
    <row r="922" spans="8:8" ht="13.2" x14ac:dyDescent="0.25">
      <c r="H922" s="20"/>
    </row>
    <row r="923" spans="8:8" ht="13.2" x14ac:dyDescent="0.25">
      <c r="H923" s="20"/>
    </row>
    <row r="924" spans="8:8" ht="13.2" x14ac:dyDescent="0.25">
      <c r="H924" s="20"/>
    </row>
    <row r="925" spans="8:8" ht="13.2" x14ac:dyDescent="0.25">
      <c r="H925" s="20"/>
    </row>
    <row r="926" spans="8:8" ht="13.2" x14ac:dyDescent="0.25">
      <c r="H926" s="20"/>
    </row>
    <row r="927" spans="8:8" ht="13.2" x14ac:dyDescent="0.25">
      <c r="H927" s="20"/>
    </row>
    <row r="928" spans="8:8" ht="13.2" x14ac:dyDescent="0.25">
      <c r="H928" s="20"/>
    </row>
    <row r="929" spans="8:8" ht="13.2" x14ac:dyDescent="0.25">
      <c r="H929" s="20"/>
    </row>
    <row r="930" spans="8:8" ht="13.2" x14ac:dyDescent="0.25">
      <c r="H930" s="20"/>
    </row>
    <row r="931" spans="8:8" ht="13.2" x14ac:dyDescent="0.25">
      <c r="H931" s="20"/>
    </row>
    <row r="932" spans="8:8" ht="13.2" x14ac:dyDescent="0.25">
      <c r="H932" s="20"/>
    </row>
    <row r="933" spans="8:8" ht="13.2" x14ac:dyDescent="0.25">
      <c r="H933" s="20"/>
    </row>
    <row r="934" spans="8:8" ht="13.2" x14ac:dyDescent="0.25">
      <c r="H934" s="20"/>
    </row>
    <row r="935" spans="8:8" ht="13.2" x14ac:dyDescent="0.25">
      <c r="H935" s="20"/>
    </row>
    <row r="936" spans="8:8" ht="13.2" x14ac:dyDescent="0.25">
      <c r="H936" s="20"/>
    </row>
    <row r="937" spans="8:8" ht="13.2" x14ac:dyDescent="0.25">
      <c r="H937" s="20"/>
    </row>
    <row r="938" spans="8:8" ht="13.2" x14ac:dyDescent="0.25">
      <c r="H938" s="20"/>
    </row>
    <row r="939" spans="8:8" ht="13.2" x14ac:dyDescent="0.25">
      <c r="H939" s="20"/>
    </row>
    <row r="940" spans="8:8" ht="13.2" x14ac:dyDescent="0.25">
      <c r="H940" s="20"/>
    </row>
    <row r="941" spans="8:8" ht="13.2" x14ac:dyDescent="0.25">
      <c r="H941" s="20"/>
    </row>
    <row r="942" spans="8:8" ht="13.2" x14ac:dyDescent="0.25">
      <c r="H942" s="20"/>
    </row>
    <row r="943" spans="8:8" ht="13.2" x14ac:dyDescent="0.25">
      <c r="H943" s="20"/>
    </row>
    <row r="944" spans="8:8" ht="13.2" x14ac:dyDescent="0.25">
      <c r="H944" s="20"/>
    </row>
    <row r="945" spans="8:8" ht="13.2" x14ac:dyDescent="0.25">
      <c r="H945" s="20"/>
    </row>
    <row r="946" spans="8:8" ht="13.2" x14ac:dyDescent="0.25">
      <c r="H946" s="20"/>
    </row>
    <row r="947" spans="8:8" ht="13.2" x14ac:dyDescent="0.25">
      <c r="H947" s="20"/>
    </row>
    <row r="948" spans="8:8" ht="13.2" x14ac:dyDescent="0.25">
      <c r="H948" s="20"/>
    </row>
    <row r="949" spans="8:8" ht="13.2" x14ac:dyDescent="0.25">
      <c r="H949" s="20"/>
    </row>
    <row r="950" spans="8:8" ht="13.2" x14ac:dyDescent="0.25">
      <c r="H950" s="20"/>
    </row>
    <row r="951" spans="8:8" ht="13.2" x14ac:dyDescent="0.25">
      <c r="H951" s="20"/>
    </row>
    <row r="952" spans="8:8" ht="13.2" x14ac:dyDescent="0.25">
      <c r="H952" s="20"/>
    </row>
    <row r="953" spans="8:8" ht="13.2" x14ac:dyDescent="0.25">
      <c r="H953" s="20"/>
    </row>
    <row r="954" spans="8:8" ht="13.2" x14ac:dyDescent="0.25">
      <c r="H954" s="20"/>
    </row>
    <row r="955" spans="8:8" ht="13.2" x14ac:dyDescent="0.25">
      <c r="H955" s="20"/>
    </row>
    <row r="956" spans="8:8" ht="13.2" x14ac:dyDescent="0.25">
      <c r="H956" s="20"/>
    </row>
    <row r="957" spans="8:8" ht="13.2" x14ac:dyDescent="0.25">
      <c r="H957" s="20"/>
    </row>
    <row r="958" spans="8:8" ht="13.2" x14ac:dyDescent="0.25">
      <c r="H958" s="20"/>
    </row>
    <row r="959" spans="8:8" ht="13.2" x14ac:dyDescent="0.25">
      <c r="H959" s="20"/>
    </row>
    <row r="960" spans="8:8" ht="13.2" x14ac:dyDescent="0.25">
      <c r="H960" s="20"/>
    </row>
    <row r="961" spans="8:8" ht="13.2" x14ac:dyDescent="0.25">
      <c r="H961" s="20"/>
    </row>
    <row r="962" spans="8:8" ht="13.2" x14ac:dyDescent="0.25">
      <c r="H962" s="20"/>
    </row>
    <row r="963" spans="8:8" ht="13.2" x14ac:dyDescent="0.25">
      <c r="H963" s="20"/>
    </row>
    <row r="964" spans="8:8" ht="13.2" x14ac:dyDescent="0.25">
      <c r="H964" s="20"/>
    </row>
    <row r="965" spans="8:8" ht="13.2" x14ac:dyDescent="0.25">
      <c r="H965" s="20"/>
    </row>
    <row r="966" spans="8:8" ht="13.2" x14ac:dyDescent="0.25">
      <c r="H966" s="20"/>
    </row>
    <row r="967" spans="8:8" ht="13.2" x14ac:dyDescent="0.25">
      <c r="H967" s="20"/>
    </row>
    <row r="968" spans="8:8" ht="13.2" x14ac:dyDescent="0.25">
      <c r="H968" s="20"/>
    </row>
    <row r="969" spans="8:8" ht="13.2" x14ac:dyDescent="0.25">
      <c r="H969" s="20"/>
    </row>
    <row r="970" spans="8:8" ht="13.2" x14ac:dyDescent="0.25">
      <c r="H970" s="20"/>
    </row>
    <row r="971" spans="8:8" ht="13.2" x14ac:dyDescent="0.25">
      <c r="H971" s="20"/>
    </row>
    <row r="972" spans="8:8" ht="13.2" x14ac:dyDescent="0.25">
      <c r="H972" s="20"/>
    </row>
    <row r="973" spans="8:8" ht="13.2" x14ac:dyDescent="0.25">
      <c r="H973" s="20"/>
    </row>
    <row r="974" spans="8:8" ht="13.2" x14ac:dyDescent="0.25">
      <c r="H974" s="20"/>
    </row>
    <row r="975" spans="8:8" ht="13.2" x14ac:dyDescent="0.25">
      <c r="H975" s="20"/>
    </row>
    <row r="976" spans="8:8" ht="13.2" x14ac:dyDescent="0.25">
      <c r="H976" s="20"/>
    </row>
    <row r="977" spans="8:8" ht="13.2" x14ac:dyDescent="0.25">
      <c r="H977" s="20"/>
    </row>
    <row r="978" spans="8:8" ht="13.2" x14ac:dyDescent="0.25">
      <c r="H978" s="20"/>
    </row>
    <row r="979" spans="8:8" ht="13.2" x14ac:dyDescent="0.25">
      <c r="H979" s="20"/>
    </row>
    <row r="980" spans="8:8" ht="13.2" x14ac:dyDescent="0.25">
      <c r="H980" s="20"/>
    </row>
    <row r="981" spans="8:8" ht="13.2" x14ac:dyDescent="0.25">
      <c r="H981" s="20"/>
    </row>
    <row r="982" spans="8:8" ht="13.2" x14ac:dyDescent="0.25">
      <c r="H982" s="20"/>
    </row>
    <row r="983" spans="8:8" ht="13.2" x14ac:dyDescent="0.25">
      <c r="H983" s="20"/>
    </row>
    <row r="984" spans="8:8" ht="13.2" x14ac:dyDescent="0.25">
      <c r="H984" s="20"/>
    </row>
    <row r="985" spans="8:8" ht="13.2" x14ac:dyDescent="0.25">
      <c r="H985" s="20"/>
    </row>
    <row r="986" spans="8:8" ht="13.2" x14ac:dyDescent="0.25">
      <c r="H986" s="20"/>
    </row>
    <row r="987" spans="8:8" ht="13.2" x14ac:dyDescent="0.25">
      <c r="H987" s="20"/>
    </row>
    <row r="988" spans="8:8" ht="13.2" x14ac:dyDescent="0.25">
      <c r="H988" s="20"/>
    </row>
    <row r="989" spans="8:8" ht="13.2" x14ac:dyDescent="0.25">
      <c r="H989" s="20"/>
    </row>
    <row r="990" spans="8:8" ht="13.2" x14ac:dyDescent="0.25">
      <c r="H990" s="20"/>
    </row>
    <row r="991" spans="8:8" ht="13.2" x14ac:dyDescent="0.25">
      <c r="H991" s="20"/>
    </row>
    <row r="992" spans="8:8" ht="13.2" x14ac:dyDescent="0.25">
      <c r="H992" s="20"/>
    </row>
    <row r="993" spans="8:8" ht="13.2" x14ac:dyDescent="0.25">
      <c r="H993" s="20"/>
    </row>
    <row r="994" spans="8:8" ht="13.2" x14ac:dyDescent="0.25">
      <c r="H994" s="20"/>
    </row>
    <row r="995" spans="8:8" ht="13.2" x14ac:dyDescent="0.25">
      <c r="H995" s="20"/>
    </row>
    <row r="996" spans="8:8" ht="13.2" x14ac:dyDescent="0.25">
      <c r="H996" s="20"/>
    </row>
    <row r="997" spans="8:8" ht="13.2" x14ac:dyDescent="0.25">
      <c r="H997" s="20"/>
    </row>
    <row r="998" spans="8:8" ht="13.2" x14ac:dyDescent="0.25">
      <c r="H998" s="20"/>
    </row>
    <row r="999" spans="8:8" ht="13.2" x14ac:dyDescent="0.25">
      <c r="H999" s="20"/>
    </row>
    <row r="1000" spans="8:8" ht="13.2" x14ac:dyDescent="0.25">
      <c r="H1000" s="20"/>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A309"/>
  <sheetViews>
    <sheetView workbookViewId="0">
      <pane ySplit="1" topLeftCell="A2" activePane="bottomLeft" state="frozen"/>
      <selection pane="bottomLeft" activeCell="T1" sqref="T1:T1048576"/>
    </sheetView>
  </sheetViews>
  <sheetFormatPr defaultColWidth="12.6640625" defaultRowHeight="15.75" customHeight="1" x14ac:dyDescent="0.25"/>
  <cols>
    <col min="1" max="7" width="18.88671875" customWidth="1"/>
    <col min="8" max="8" width="21.21875" customWidth="1"/>
    <col min="9" max="9" width="18.88671875" customWidth="1"/>
    <col min="11" max="14" width="18.88671875" customWidth="1"/>
    <col min="17" max="17" width="18.88671875" customWidth="1"/>
  </cols>
  <sheetData>
    <row r="1" spans="1:27" x14ac:dyDescent="0.25">
      <c r="A1" s="28" t="s">
        <v>548</v>
      </c>
      <c r="B1" s="28" t="s">
        <v>138</v>
      </c>
      <c r="C1" s="28" t="s">
        <v>139</v>
      </c>
      <c r="D1" s="28" t="s">
        <v>140</v>
      </c>
      <c r="E1" s="28" t="s">
        <v>141</v>
      </c>
      <c r="F1" s="28" t="s">
        <v>142</v>
      </c>
      <c r="G1" s="28" t="s">
        <v>143</v>
      </c>
      <c r="H1" s="28" t="s">
        <v>144</v>
      </c>
      <c r="I1" s="28" t="s">
        <v>522</v>
      </c>
      <c r="J1" s="28" t="s">
        <v>521</v>
      </c>
      <c r="K1" s="28" t="s">
        <v>523</v>
      </c>
      <c r="L1" s="28" t="s">
        <v>524</v>
      </c>
      <c r="M1" s="28" t="s">
        <v>525</v>
      </c>
      <c r="O1" s="36" t="s">
        <v>145</v>
      </c>
      <c r="P1" s="36" t="s">
        <v>146</v>
      </c>
      <c r="Q1" s="36" t="s">
        <v>147</v>
      </c>
      <c r="R1" s="36" t="s">
        <v>148</v>
      </c>
      <c r="S1" s="36" t="s">
        <v>149</v>
      </c>
      <c r="T1" s="36" t="s">
        <v>547</v>
      </c>
      <c r="AA1" t="str" cm="1">
        <f t="array" ref="AA1:AA303">_xlfn.UNIQUE(H2:H309)</f>
        <v>Ritvik Aggarwal</v>
      </c>
    </row>
    <row r="2" spans="1:27" x14ac:dyDescent="0.25">
      <c r="A2" s="32">
        <v>45491.626083194446</v>
      </c>
      <c r="C2" s="28" t="s">
        <v>150</v>
      </c>
      <c r="D2" s="28" t="s">
        <v>151</v>
      </c>
      <c r="E2" s="28" t="s">
        <v>152</v>
      </c>
      <c r="F2" s="28" t="s">
        <v>153</v>
      </c>
      <c r="G2" s="28" t="s">
        <v>154</v>
      </c>
      <c r="H2" s="28" t="s">
        <v>109</v>
      </c>
      <c r="I2" t="str" cm="1">
        <f t="array" ref="I2:I309">LEFT(C2:C309,8)</f>
        <v>Option B</v>
      </c>
      <c r="J2" t="str" cm="1">
        <f t="array" ref="J2:J309">LEFT(D2:D309,8)</f>
        <v>Option A</v>
      </c>
      <c r="K2" t="str" cm="1">
        <f t="array" ref="K2:K309">LEFT(E2:E309,8)</f>
        <v>Option A</v>
      </c>
      <c r="L2" t="str" cm="1">
        <f t="array" ref="L2:L309">LEFT(F2:F309,8)</f>
        <v>Option D</v>
      </c>
      <c r="M2" t="str" cm="1">
        <f t="array" ref="M2:M309">LEFT(G2:G309,8)</f>
        <v>OptionA:</v>
      </c>
      <c r="O2" s="35">
        <v>2</v>
      </c>
      <c r="P2" s="35">
        <v>2</v>
      </c>
      <c r="Q2" s="35">
        <v>2</v>
      </c>
      <c r="R2" s="35">
        <v>2</v>
      </c>
      <c r="S2" s="35">
        <v>2</v>
      </c>
      <c r="T2" s="35">
        <v>10</v>
      </c>
      <c r="AA2" t="str">
        <v xml:space="preserve">Lakshya </v>
      </c>
    </row>
    <row r="3" spans="1:27" x14ac:dyDescent="0.25">
      <c r="A3" s="32">
        <v>45491.627420150464</v>
      </c>
      <c r="C3" s="28" t="s">
        <v>155</v>
      </c>
      <c r="D3" s="28" t="s">
        <v>151</v>
      </c>
      <c r="E3" s="28" t="s">
        <v>156</v>
      </c>
      <c r="F3" s="28" t="s">
        <v>153</v>
      </c>
      <c r="G3" s="28" t="s">
        <v>154</v>
      </c>
      <c r="H3" s="28" t="s">
        <v>157</v>
      </c>
      <c r="I3" t="str">
        <v>Option A</v>
      </c>
      <c r="J3" t="str">
        <v>Option A</v>
      </c>
      <c r="K3" t="str">
        <v>Option B</v>
      </c>
      <c r="L3" t="str">
        <v>Option D</v>
      </c>
      <c r="M3" t="str">
        <v>OptionA:</v>
      </c>
      <c r="O3" s="35">
        <v>1</v>
      </c>
      <c r="P3" s="35">
        <v>2</v>
      </c>
      <c r="Q3" s="35">
        <v>1</v>
      </c>
      <c r="R3" s="35">
        <v>2</v>
      </c>
      <c r="S3" s="35">
        <v>2</v>
      </c>
      <c r="T3" s="35">
        <v>8</v>
      </c>
      <c r="AA3" t="str">
        <v xml:space="preserve">Sania Almeida </v>
      </c>
    </row>
    <row r="4" spans="1:27" x14ac:dyDescent="0.25">
      <c r="A4" s="32">
        <v>45491.631105057866</v>
      </c>
      <c r="C4" s="28" t="s">
        <v>155</v>
      </c>
      <c r="D4" s="28" t="s">
        <v>151</v>
      </c>
      <c r="E4" s="28" t="s">
        <v>156</v>
      </c>
      <c r="F4" s="28" t="s">
        <v>153</v>
      </c>
      <c r="G4" s="28" t="s">
        <v>154</v>
      </c>
      <c r="H4" s="28" t="s">
        <v>111</v>
      </c>
      <c r="I4" t="str">
        <v>Option A</v>
      </c>
      <c r="J4" t="str">
        <v>Option A</v>
      </c>
      <c r="K4" t="str">
        <v>Option B</v>
      </c>
      <c r="L4" t="str">
        <v>Option D</v>
      </c>
      <c r="M4" t="str">
        <v>OptionA:</v>
      </c>
      <c r="O4" s="35">
        <v>1</v>
      </c>
      <c r="P4" s="35">
        <v>2</v>
      </c>
      <c r="Q4" s="35">
        <v>1</v>
      </c>
      <c r="R4" s="35">
        <v>2</v>
      </c>
      <c r="S4" s="35">
        <v>2</v>
      </c>
      <c r="T4" s="35">
        <v>8</v>
      </c>
      <c r="AA4" t="str">
        <v>Dhyanesh Sudhir Dikkar</v>
      </c>
    </row>
    <row r="5" spans="1:27" x14ac:dyDescent="0.25">
      <c r="A5" s="32">
        <v>45491.632177430554</v>
      </c>
      <c r="C5" s="28" t="s">
        <v>150</v>
      </c>
      <c r="D5" s="28" t="s">
        <v>151</v>
      </c>
      <c r="E5" s="28" t="s">
        <v>156</v>
      </c>
      <c r="F5" s="28" t="s">
        <v>153</v>
      </c>
      <c r="G5" s="28" t="s">
        <v>154</v>
      </c>
      <c r="H5" s="28" t="s">
        <v>112</v>
      </c>
      <c r="I5" t="str">
        <v>Option B</v>
      </c>
      <c r="J5" t="str">
        <v>Option A</v>
      </c>
      <c r="K5" t="str">
        <v>Option B</v>
      </c>
      <c r="L5" t="str">
        <v>Option D</v>
      </c>
      <c r="M5" t="str">
        <v>OptionA:</v>
      </c>
      <c r="O5" s="35">
        <v>2</v>
      </c>
      <c r="P5" s="35">
        <v>2</v>
      </c>
      <c r="Q5" s="35">
        <v>1</v>
      </c>
      <c r="R5" s="35">
        <v>2</v>
      </c>
      <c r="S5" s="35">
        <v>2</v>
      </c>
      <c r="T5" s="35">
        <v>9</v>
      </c>
      <c r="AA5" t="str">
        <v>Ankit Sahu</v>
      </c>
    </row>
    <row r="6" spans="1:27" x14ac:dyDescent="0.25">
      <c r="A6" s="32">
        <v>45491.64127954861</v>
      </c>
      <c r="C6" s="28" t="s">
        <v>155</v>
      </c>
      <c r="D6" s="28" t="s">
        <v>151</v>
      </c>
      <c r="E6" s="28" t="s">
        <v>156</v>
      </c>
      <c r="F6" s="28" t="s">
        <v>153</v>
      </c>
      <c r="G6" s="28" t="s">
        <v>158</v>
      </c>
      <c r="H6" s="28" t="s">
        <v>108</v>
      </c>
      <c r="I6" t="str">
        <v>Option A</v>
      </c>
      <c r="J6" t="str">
        <v>Option A</v>
      </c>
      <c r="K6" t="str">
        <v>Option B</v>
      </c>
      <c r="L6" t="str">
        <v>Option D</v>
      </c>
      <c r="M6" t="str">
        <v>OptionB:</v>
      </c>
      <c r="O6" s="35">
        <v>1</v>
      </c>
      <c r="P6" s="35">
        <v>2</v>
      </c>
      <c r="Q6" s="35">
        <v>1</v>
      </c>
      <c r="R6" s="35">
        <v>2</v>
      </c>
      <c r="S6" s="35">
        <v>1</v>
      </c>
      <c r="T6" s="35">
        <v>7</v>
      </c>
      <c r="AA6" t="str">
        <v>Kavya Reddy Y</v>
      </c>
    </row>
    <row r="7" spans="1:27" x14ac:dyDescent="0.25">
      <c r="A7" s="32">
        <v>45491.646488217593</v>
      </c>
      <c r="C7" s="28" t="s">
        <v>150</v>
      </c>
      <c r="D7" s="28" t="s">
        <v>151</v>
      </c>
      <c r="E7" s="28" t="s">
        <v>156</v>
      </c>
      <c r="F7" s="28" t="s">
        <v>153</v>
      </c>
      <c r="G7" s="28" t="s">
        <v>154</v>
      </c>
      <c r="H7" s="28" t="s">
        <v>110</v>
      </c>
      <c r="I7" t="str">
        <v>Option B</v>
      </c>
      <c r="J7" t="str">
        <v>Option A</v>
      </c>
      <c r="K7" t="str">
        <v>Option B</v>
      </c>
      <c r="L7" t="str">
        <v>Option D</v>
      </c>
      <c r="M7" t="str">
        <v>OptionA:</v>
      </c>
      <c r="O7" s="35">
        <v>2</v>
      </c>
      <c r="P7" s="35">
        <v>2</v>
      </c>
      <c r="Q7" s="35">
        <v>1</v>
      </c>
      <c r="R7" s="35">
        <v>2</v>
      </c>
      <c r="S7" s="35">
        <v>2</v>
      </c>
      <c r="T7" s="35">
        <v>9</v>
      </c>
      <c r="AA7" t="str">
        <v>Naman Jain</v>
      </c>
    </row>
    <row r="8" spans="1:27" x14ac:dyDescent="0.25">
      <c r="A8" s="32">
        <v>45491.660698611115</v>
      </c>
      <c r="C8" s="28" t="s">
        <v>150</v>
      </c>
      <c r="D8" s="28" t="s">
        <v>151</v>
      </c>
      <c r="E8" s="28" t="s">
        <v>152</v>
      </c>
      <c r="F8" s="28" t="s">
        <v>159</v>
      </c>
      <c r="G8" s="28" t="s">
        <v>158</v>
      </c>
      <c r="H8" s="28" t="s">
        <v>113</v>
      </c>
      <c r="I8" t="str">
        <v>Option B</v>
      </c>
      <c r="J8" t="str">
        <v>Option A</v>
      </c>
      <c r="K8" t="str">
        <v>Option A</v>
      </c>
      <c r="L8" t="str">
        <v>Option B</v>
      </c>
      <c r="M8" t="str">
        <v>OptionB:</v>
      </c>
      <c r="O8" s="35">
        <v>2</v>
      </c>
      <c r="P8" s="35">
        <v>2</v>
      </c>
      <c r="Q8" s="35">
        <v>2</v>
      </c>
      <c r="R8" s="35">
        <v>0</v>
      </c>
      <c r="S8" s="35">
        <v>1</v>
      </c>
      <c r="T8" s="35">
        <v>7</v>
      </c>
      <c r="AA8" t="str">
        <v>Sheth Mili D.</v>
      </c>
    </row>
    <row r="9" spans="1:27" x14ac:dyDescent="0.25">
      <c r="A9" s="32">
        <v>45491.661177557871</v>
      </c>
      <c r="C9" s="28" t="s">
        <v>150</v>
      </c>
      <c r="D9" s="28" t="s">
        <v>151</v>
      </c>
      <c r="E9" s="28" t="s">
        <v>156</v>
      </c>
      <c r="F9" s="28" t="s">
        <v>159</v>
      </c>
      <c r="G9" s="28" t="s">
        <v>154</v>
      </c>
      <c r="H9" s="28" t="s">
        <v>114</v>
      </c>
      <c r="I9" t="str">
        <v>Option B</v>
      </c>
      <c r="J9" t="str">
        <v>Option A</v>
      </c>
      <c r="K9" t="str">
        <v>Option B</v>
      </c>
      <c r="L9" t="str">
        <v>Option B</v>
      </c>
      <c r="M9" t="str">
        <v>OptionA:</v>
      </c>
      <c r="O9" s="35">
        <v>2</v>
      </c>
      <c r="P9" s="35">
        <v>2</v>
      </c>
      <c r="Q9" s="35">
        <v>1</v>
      </c>
      <c r="R9" s="35">
        <v>0</v>
      </c>
      <c r="S9" s="35">
        <v>2</v>
      </c>
      <c r="T9" s="35">
        <v>7</v>
      </c>
      <c r="AA9" t="str">
        <v>Dhruv Rishikesh Janakala</v>
      </c>
    </row>
    <row r="10" spans="1:27" x14ac:dyDescent="0.25">
      <c r="A10" s="32">
        <v>45491.666777523147</v>
      </c>
      <c r="C10" s="28" t="s">
        <v>150</v>
      </c>
      <c r="D10" s="28" t="s">
        <v>151</v>
      </c>
      <c r="E10" s="28" t="s">
        <v>156</v>
      </c>
      <c r="F10" s="28" t="s">
        <v>153</v>
      </c>
      <c r="G10" s="28" t="s">
        <v>158</v>
      </c>
      <c r="H10" s="28" t="s">
        <v>115</v>
      </c>
      <c r="I10" t="str">
        <v>Option B</v>
      </c>
      <c r="J10" t="str">
        <v>Option A</v>
      </c>
      <c r="K10" t="str">
        <v>Option B</v>
      </c>
      <c r="L10" t="str">
        <v>Option D</v>
      </c>
      <c r="M10" t="str">
        <v>OptionB:</v>
      </c>
      <c r="O10" s="35">
        <v>2</v>
      </c>
      <c r="P10" s="35">
        <v>2</v>
      </c>
      <c r="Q10" s="35">
        <v>1</v>
      </c>
      <c r="R10" s="35">
        <v>2</v>
      </c>
      <c r="S10" s="35">
        <v>1</v>
      </c>
      <c r="T10" s="35">
        <v>8</v>
      </c>
      <c r="AA10" t="str">
        <v>Ruthvik</v>
      </c>
    </row>
    <row r="11" spans="1:27" x14ac:dyDescent="0.25">
      <c r="A11" s="32">
        <v>45491.670356759263</v>
      </c>
      <c r="C11" s="28" t="s">
        <v>150</v>
      </c>
      <c r="D11" s="28" t="s">
        <v>151</v>
      </c>
      <c r="E11" s="28" t="s">
        <v>152</v>
      </c>
      <c r="F11" s="28" t="s">
        <v>153</v>
      </c>
      <c r="G11" s="28" t="s">
        <v>158</v>
      </c>
      <c r="H11" s="28" t="s">
        <v>160</v>
      </c>
      <c r="I11" t="str">
        <v>Option B</v>
      </c>
      <c r="J11" t="str">
        <v>Option A</v>
      </c>
      <c r="K11" t="str">
        <v>Option A</v>
      </c>
      <c r="L11" t="str">
        <v>Option D</v>
      </c>
      <c r="M11" t="str">
        <v>OptionB:</v>
      </c>
      <c r="O11" s="35">
        <v>2</v>
      </c>
      <c r="P11" s="35">
        <v>2</v>
      </c>
      <c r="Q11" s="35">
        <v>2</v>
      </c>
      <c r="R11" s="35">
        <v>2</v>
      </c>
      <c r="S11" s="35">
        <v>1</v>
      </c>
      <c r="T11" s="35">
        <v>9</v>
      </c>
      <c r="AA11" t="str">
        <v xml:space="preserve">Shreya Sathyanarayanan </v>
      </c>
    </row>
    <row r="12" spans="1:27" x14ac:dyDescent="0.25">
      <c r="A12" s="32">
        <v>45491.685588622684</v>
      </c>
      <c r="C12" s="28" t="s">
        <v>155</v>
      </c>
      <c r="D12" s="28" t="s">
        <v>161</v>
      </c>
      <c r="E12" s="28" t="s">
        <v>156</v>
      </c>
      <c r="F12" s="28" t="s">
        <v>153</v>
      </c>
      <c r="G12" s="28" t="s">
        <v>154</v>
      </c>
      <c r="H12" s="28" t="s">
        <v>117</v>
      </c>
      <c r="I12" t="str">
        <v>Option A</v>
      </c>
      <c r="J12" t="str">
        <v>Option B</v>
      </c>
      <c r="K12" t="str">
        <v>Option B</v>
      </c>
      <c r="L12" t="str">
        <v>Option D</v>
      </c>
      <c r="M12" t="str">
        <v>OptionA:</v>
      </c>
      <c r="O12" s="35">
        <v>1</v>
      </c>
      <c r="P12" s="35">
        <v>1</v>
      </c>
      <c r="Q12" s="35">
        <v>1</v>
      </c>
      <c r="R12" s="35">
        <v>2</v>
      </c>
      <c r="S12" s="35">
        <v>2</v>
      </c>
      <c r="T12" s="35">
        <v>7</v>
      </c>
      <c r="AA12" t="str">
        <v xml:space="preserve">Anay Pund </v>
      </c>
    </row>
    <row r="13" spans="1:27" x14ac:dyDescent="0.25">
      <c r="A13" s="32">
        <v>45491.694366712967</v>
      </c>
      <c r="C13" s="28" t="s">
        <v>150</v>
      </c>
      <c r="D13" s="28" t="s">
        <v>162</v>
      </c>
      <c r="E13" s="28" t="s">
        <v>156</v>
      </c>
      <c r="F13" s="28" t="s">
        <v>153</v>
      </c>
      <c r="G13" s="28" t="s">
        <v>154</v>
      </c>
      <c r="H13" s="28" t="s">
        <v>124</v>
      </c>
      <c r="I13" t="str">
        <v>Option B</v>
      </c>
      <c r="J13" t="str">
        <v>Option C</v>
      </c>
      <c r="K13" t="str">
        <v>Option B</v>
      </c>
      <c r="L13" t="str">
        <v>Option D</v>
      </c>
      <c r="M13" t="str">
        <v>OptionA:</v>
      </c>
      <c r="O13" s="35">
        <v>2</v>
      </c>
      <c r="P13" s="35">
        <v>0</v>
      </c>
      <c r="Q13" s="35">
        <v>1</v>
      </c>
      <c r="R13" s="35">
        <v>2</v>
      </c>
      <c r="S13" s="35">
        <v>2</v>
      </c>
      <c r="T13" s="35">
        <v>7</v>
      </c>
      <c r="AA13" t="str">
        <v xml:space="preserve">Hitesh Badhan </v>
      </c>
    </row>
    <row r="14" spans="1:27" x14ac:dyDescent="0.25">
      <c r="A14" s="32">
        <v>45491.694714479163</v>
      </c>
      <c r="C14" s="28" t="s">
        <v>150</v>
      </c>
      <c r="D14" s="28" t="s">
        <v>151</v>
      </c>
      <c r="E14" s="28" t="s">
        <v>152</v>
      </c>
      <c r="F14" s="28" t="s">
        <v>153</v>
      </c>
      <c r="G14" s="28" t="s">
        <v>154</v>
      </c>
      <c r="H14" s="28" t="s">
        <v>118</v>
      </c>
      <c r="I14" t="str">
        <v>Option B</v>
      </c>
      <c r="J14" t="str">
        <v>Option A</v>
      </c>
      <c r="K14" t="str">
        <v>Option A</v>
      </c>
      <c r="L14" t="str">
        <v>Option D</v>
      </c>
      <c r="M14" t="str">
        <v>OptionA:</v>
      </c>
      <c r="O14" s="35">
        <v>2</v>
      </c>
      <c r="P14" s="35">
        <v>2</v>
      </c>
      <c r="Q14" s="35">
        <v>2</v>
      </c>
      <c r="R14" s="35">
        <v>2</v>
      </c>
      <c r="S14" s="35">
        <v>2</v>
      </c>
      <c r="T14" s="35">
        <v>10</v>
      </c>
      <c r="AA14" t="str">
        <v>Nabeel Ghalib</v>
      </c>
    </row>
    <row r="15" spans="1:27" x14ac:dyDescent="0.25">
      <c r="A15" s="32">
        <v>45491.703824502314</v>
      </c>
      <c r="C15" s="28" t="s">
        <v>155</v>
      </c>
      <c r="D15" s="28" t="s">
        <v>161</v>
      </c>
      <c r="E15" s="28" t="s">
        <v>156</v>
      </c>
      <c r="F15" s="28" t="s">
        <v>159</v>
      </c>
      <c r="G15" s="28" t="s">
        <v>154</v>
      </c>
      <c r="H15" s="28" t="s">
        <v>119</v>
      </c>
      <c r="I15" t="str">
        <v>Option A</v>
      </c>
      <c r="J15" t="str">
        <v>Option B</v>
      </c>
      <c r="K15" t="str">
        <v>Option B</v>
      </c>
      <c r="L15" t="str">
        <v>Option B</v>
      </c>
      <c r="M15" t="str">
        <v>OptionA:</v>
      </c>
      <c r="O15" s="35">
        <v>1</v>
      </c>
      <c r="P15" s="35">
        <v>1</v>
      </c>
      <c r="Q15" s="35">
        <v>1</v>
      </c>
      <c r="R15" s="35">
        <v>0</v>
      </c>
      <c r="S15" s="35">
        <v>2</v>
      </c>
      <c r="T15" s="35">
        <v>5</v>
      </c>
      <c r="AA15" t="str">
        <v>Hemashree M S</v>
      </c>
    </row>
    <row r="16" spans="1:27" x14ac:dyDescent="0.25">
      <c r="A16" s="32">
        <v>45491.717251203707</v>
      </c>
      <c r="C16" s="28" t="s">
        <v>155</v>
      </c>
      <c r="D16" s="28" t="s">
        <v>151</v>
      </c>
      <c r="E16" s="28" t="s">
        <v>152</v>
      </c>
      <c r="F16" s="28" t="s">
        <v>159</v>
      </c>
      <c r="G16" s="28" t="s">
        <v>154</v>
      </c>
      <c r="H16" s="28" t="s">
        <v>120</v>
      </c>
      <c r="I16" t="str">
        <v>Option A</v>
      </c>
      <c r="J16" t="str">
        <v>Option A</v>
      </c>
      <c r="K16" t="str">
        <v>Option A</v>
      </c>
      <c r="L16" t="str">
        <v>Option B</v>
      </c>
      <c r="M16" t="str">
        <v>OptionA:</v>
      </c>
      <c r="O16" s="35">
        <v>1</v>
      </c>
      <c r="P16" s="35">
        <v>2</v>
      </c>
      <c r="Q16" s="35">
        <v>2</v>
      </c>
      <c r="R16" s="35">
        <v>0</v>
      </c>
      <c r="S16" s="35">
        <v>2</v>
      </c>
      <c r="T16" s="35">
        <v>7</v>
      </c>
      <c r="AA16" t="str">
        <v>Shiva Krishna Reddy Burra</v>
      </c>
    </row>
    <row r="17" spans="1:27" x14ac:dyDescent="0.25">
      <c r="A17" s="32">
        <v>45491.720137824072</v>
      </c>
      <c r="C17" s="28" t="s">
        <v>163</v>
      </c>
      <c r="D17" s="28" t="s">
        <v>151</v>
      </c>
      <c r="E17" s="28" t="s">
        <v>164</v>
      </c>
      <c r="F17" s="28" t="s">
        <v>153</v>
      </c>
      <c r="G17" s="28" t="s">
        <v>154</v>
      </c>
      <c r="H17" s="28" t="s">
        <v>121</v>
      </c>
      <c r="I17" t="str">
        <v>Option C</v>
      </c>
      <c r="J17" t="str">
        <v>Option A</v>
      </c>
      <c r="K17" t="str">
        <v>Option C</v>
      </c>
      <c r="L17" t="str">
        <v>Option D</v>
      </c>
      <c r="M17" t="str">
        <v>OptionA:</v>
      </c>
      <c r="O17" s="35">
        <v>-1</v>
      </c>
      <c r="P17" s="35">
        <v>2</v>
      </c>
      <c r="Q17" s="35">
        <v>0</v>
      </c>
      <c r="R17" s="35">
        <v>2</v>
      </c>
      <c r="S17" s="35">
        <v>2</v>
      </c>
      <c r="T17" s="35">
        <v>5</v>
      </c>
      <c r="AA17" t="str">
        <v>Anshika Sharma</v>
      </c>
    </row>
    <row r="18" spans="1:27" x14ac:dyDescent="0.25">
      <c r="A18" s="32">
        <v>45491.720505046294</v>
      </c>
      <c r="C18" s="28" t="s">
        <v>150</v>
      </c>
      <c r="D18" s="28" t="s">
        <v>151</v>
      </c>
      <c r="E18" s="28" t="s">
        <v>156</v>
      </c>
      <c r="F18" s="28" t="s">
        <v>153</v>
      </c>
      <c r="G18" s="28" t="s">
        <v>154</v>
      </c>
      <c r="H18" s="28" t="s">
        <v>122</v>
      </c>
      <c r="I18" t="str">
        <v>Option B</v>
      </c>
      <c r="J18" t="str">
        <v>Option A</v>
      </c>
      <c r="K18" t="str">
        <v>Option B</v>
      </c>
      <c r="L18" t="str">
        <v>Option D</v>
      </c>
      <c r="M18" t="str">
        <v>OptionA:</v>
      </c>
      <c r="O18" s="35">
        <v>2</v>
      </c>
      <c r="P18" s="35">
        <v>2</v>
      </c>
      <c r="Q18" s="35">
        <v>1</v>
      </c>
      <c r="R18" s="35">
        <v>2</v>
      </c>
      <c r="S18" s="35">
        <v>2</v>
      </c>
      <c r="T18" s="35">
        <v>9</v>
      </c>
      <c r="AA18" t="str">
        <v>Rajni Kant</v>
      </c>
    </row>
    <row r="19" spans="1:27" x14ac:dyDescent="0.25">
      <c r="A19" s="32">
        <v>45491.721047974541</v>
      </c>
      <c r="C19" s="28" t="s">
        <v>155</v>
      </c>
      <c r="D19" s="28" t="s">
        <v>161</v>
      </c>
      <c r="E19" s="28" t="s">
        <v>156</v>
      </c>
      <c r="F19" s="28" t="s">
        <v>159</v>
      </c>
      <c r="G19" s="28" t="s">
        <v>158</v>
      </c>
      <c r="H19" s="28" t="s">
        <v>123</v>
      </c>
      <c r="I19" t="str">
        <v>Option A</v>
      </c>
      <c r="J19" t="str">
        <v>Option B</v>
      </c>
      <c r="K19" t="str">
        <v>Option B</v>
      </c>
      <c r="L19" t="str">
        <v>Option B</v>
      </c>
      <c r="M19" t="str">
        <v>OptionB:</v>
      </c>
      <c r="O19" s="35">
        <v>1</v>
      </c>
      <c r="P19" s="35">
        <v>1</v>
      </c>
      <c r="Q19" s="35">
        <v>1</v>
      </c>
      <c r="R19" s="35">
        <v>0</v>
      </c>
      <c r="S19" s="35">
        <v>1</v>
      </c>
      <c r="T19" s="35">
        <v>4</v>
      </c>
      <c r="AA19" t="str">
        <v>Mitali</v>
      </c>
    </row>
    <row r="20" spans="1:27" x14ac:dyDescent="0.25">
      <c r="A20" s="32">
        <v>45491.721498275467</v>
      </c>
      <c r="C20" s="28" t="s">
        <v>155</v>
      </c>
      <c r="D20" s="28" t="s">
        <v>161</v>
      </c>
      <c r="E20" s="28" t="s">
        <v>156</v>
      </c>
      <c r="F20" s="28" t="s">
        <v>153</v>
      </c>
      <c r="G20" s="28" t="s">
        <v>154</v>
      </c>
      <c r="H20" s="28" t="s">
        <v>130</v>
      </c>
      <c r="I20" t="str">
        <v>Option A</v>
      </c>
      <c r="J20" t="str">
        <v>Option B</v>
      </c>
      <c r="K20" t="str">
        <v>Option B</v>
      </c>
      <c r="L20" t="str">
        <v>Option D</v>
      </c>
      <c r="M20" t="str">
        <v>OptionA:</v>
      </c>
      <c r="O20" s="35">
        <v>1</v>
      </c>
      <c r="P20" s="35">
        <v>1</v>
      </c>
      <c r="Q20" s="35">
        <v>1</v>
      </c>
      <c r="R20" s="35">
        <v>2</v>
      </c>
      <c r="S20" s="35">
        <v>2</v>
      </c>
      <c r="T20" s="35">
        <v>7</v>
      </c>
      <c r="AA20" t="str">
        <v>Gayatri Rane</v>
      </c>
    </row>
    <row r="21" spans="1:27" x14ac:dyDescent="0.25">
      <c r="A21" s="32">
        <v>45491.721991099534</v>
      </c>
      <c r="C21" s="28" t="s">
        <v>150</v>
      </c>
      <c r="D21" s="28" t="s">
        <v>151</v>
      </c>
      <c r="E21" s="28" t="s">
        <v>152</v>
      </c>
      <c r="F21" s="28" t="s">
        <v>153</v>
      </c>
      <c r="G21" s="28" t="s">
        <v>154</v>
      </c>
      <c r="H21" s="28" t="s">
        <v>126</v>
      </c>
      <c r="I21" t="str">
        <v>Option B</v>
      </c>
      <c r="J21" t="str">
        <v>Option A</v>
      </c>
      <c r="K21" t="str">
        <v>Option A</v>
      </c>
      <c r="L21" t="str">
        <v>Option D</v>
      </c>
      <c r="M21" t="str">
        <v>OptionA:</v>
      </c>
      <c r="O21" s="35">
        <v>2</v>
      </c>
      <c r="P21" s="35">
        <v>2</v>
      </c>
      <c r="Q21" s="35">
        <v>2</v>
      </c>
      <c r="R21" s="35">
        <v>2</v>
      </c>
      <c r="S21" s="35">
        <v>2</v>
      </c>
      <c r="T21" s="35">
        <v>10</v>
      </c>
      <c r="AA21" t="str">
        <v>Prince</v>
      </c>
    </row>
    <row r="22" spans="1:27" x14ac:dyDescent="0.25">
      <c r="A22" s="32">
        <v>45491.722309155091</v>
      </c>
      <c r="C22" s="28" t="s">
        <v>155</v>
      </c>
      <c r="D22" s="28" t="s">
        <v>151</v>
      </c>
      <c r="E22" s="28" t="s">
        <v>156</v>
      </c>
      <c r="F22" s="28" t="s">
        <v>153</v>
      </c>
      <c r="G22" s="28" t="s">
        <v>154</v>
      </c>
      <c r="H22" s="28" t="s">
        <v>127</v>
      </c>
      <c r="I22" t="str">
        <v>Option A</v>
      </c>
      <c r="J22" t="str">
        <v>Option A</v>
      </c>
      <c r="K22" t="str">
        <v>Option B</v>
      </c>
      <c r="L22" t="str">
        <v>Option D</v>
      </c>
      <c r="M22" t="str">
        <v>OptionA:</v>
      </c>
      <c r="O22" s="35">
        <v>1</v>
      </c>
      <c r="P22" s="35">
        <v>2</v>
      </c>
      <c r="Q22" s="35">
        <v>1</v>
      </c>
      <c r="R22" s="35">
        <v>2</v>
      </c>
      <c r="S22" s="35">
        <v>2</v>
      </c>
      <c r="T22" s="35">
        <v>8</v>
      </c>
      <c r="AA22" t="str">
        <v>Diya Shah</v>
      </c>
    </row>
    <row r="23" spans="1:27" x14ac:dyDescent="0.25">
      <c r="A23" s="32">
        <v>45491.722573043982</v>
      </c>
      <c r="C23" s="28" t="s">
        <v>150</v>
      </c>
      <c r="D23" s="28" t="s">
        <v>161</v>
      </c>
      <c r="E23" s="28" t="s">
        <v>152</v>
      </c>
      <c r="F23" s="28" t="s">
        <v>153</v>
      </c>
      <c r="G23" s="28" t="s">
        <v>158</v>
      </c>
      <c r="H23" s="28" t="s">
        <v>128</v>
      </c>
      <c r="I23" t="str">
        <v>Option B</v>
      </c>
      <c r="J23" t="str">
        <v>Option B</v>
      </c>
      <c r="K23" t="str">
        <v>Option A</v>
      </c>
      <c r="L23" t="str">
        <v>Option D</v>
      </c>
      <c r="M23" t="str">
        <v>OptionB:</v>
      </c>
      <c r="O23" s="35">
        <v>2</v>
      </c>
      <c r="P23" s="35">
        <v>1</v>
      </c>
      <c r="Q23" s="35">
        <v>2</v>
      </c>
      <c r="R23" s="35">
        <v>2</v>
      </c>
      <c r="S23" s="35">
        <v>1</v>
      </c>
      <c r="T23" s="35">
        <v>8</v>
      </c>
      <c r="AA23" t="str">
        <v>Paridhi Gupta</v>
      </c>
    </row>
    <row r="24" spans="1:27" x14ac:dyDescent="0.25">
      <c r="A24" s="32">
        <v>45491.722921215274</v>
      </c>
      <c r="C24" s="28" t="s">
        <v>150</v>
      </c>
      <c r="D24" s="28" t="s">
        <v>151</v>
      </c>
      <c r="E24" s="28" t="s">
        <v>152</v>
      </c>
      <c r="F24" s="28" t="s">
        <v>153</v>
      </c>
      <c r="G24" s="28" t="s">
        <v>154</v>
      </c>
      <c r="H24" s="28" t="s">
        <v>129</v>
      </c>
      <c r="I24" t="str">
        <v>Option B</v>
      </c>
      <c r="J24" t="str">
        <v>Option A</v>
      </c>
      <c r="K24" t="str">
        <v>Option A</v>
      </c>
      <c r="L24" t="str">
        <v>Option D</v>
      </c>
      <c r="M24" t="str">
        <v>OptionA:</v>
      </c>
      <c r="O24" s="35">
        <v>2</v>
      </c>
      <c r="P24" s="35">
        <v>2</v>
      </c>
      <c r="Q24" s="35">
        <v>2</v>
      </c>
      <c r="R24" s="35">
        <v>2</v>
      </c>
      <c r="S24" s="35">
        <v>2</v>
      </c>
      <c r="T24" s="35">
        <v>10</v>
      </c>
      <c r="AA24" t="str">
        <v>Pratibha Yaduvanshi</v>
      </c>
    </row>
    <row r="25" spans="1:27" x14ac:dyDescent="0.25">
      <c r="A25" s="32">
        <v>45491.725259409723</v>
      </c>
      <c r="C25" s="28" t="s">
        <v>150</v>
      </c>
      <c r="D25" s="28" t="s">
        <v>151</v>
      </c>
      <c r="E25" s="28" t="s">
        <v>156</v>
      </c>
      <c r="F25" s="28" t="s">
        <v>159</v>
      </c>
      <c r="G25" s="28" t="s">
        <v>154</v>
      </c>
      <c r="H25" s="28" t="s">
        <v>131</v>
      </c>
      <c r="I25" t="str">
        <v>Option B</v>
      </c>
      <c r="J25" t="str">
        <v>Option A</v>
      </c>
      <c r="K25" t="str">
        <v>Option B</v>
      </c>
      <c r="L25" t="str">
        <v>Option B</v>
      </c>
      <c r="M25" t="str">
        <v>OptionA:</v>
      </c>
      <c r="O25" s="35">
        <v>2</v>
      </c>
      <c r="P25" s="35">
        <v>2</v>
      </c>
      <c r="Q25" s="35">
        <v>1</v>
      </c>
      <c r="R25" s="35">
        <v>0</v>
      </c>
      <c r="S25" s="35">
        <v>2</v>
      </c>
      <c r="T25" s="35">
        <v>7</v>
      </c>
      <c r="AA25" t="str">
        <v>Ayush Gour</v>
      </c>
    </row>
    <row r="26" spans="1:27" x14ac:dyDescent="0.25">
      <c r="A26" s="32">
        <v>45491.729523171292</v>
      </c>
      <c r="C26" s="28" t="s">
        <v>155</v>
      </c>
      <c r="D26" s="28" t="s">
        <v>161</v>
      </c>
      <c r="E26" s="28" t="s">
        <v>152</v>
      </c>
      <c r="F26" s="28" t="s">
        <v>159</v>
      </c>
      <c r="G26" s="28" t="s">
        <v>154</v>
      </c>
      <c r="H26" s="28" t="s">
        <v>132</v>
      </c>
      <c r="I26" t="str">
        <v>Option A</v>
      </c>
      <c r="J26" t="str">
        <v>Option B</v>
      </c>
      <c r="K26" t="str">
        <v>Option A</v>
      </c>
      <c r="L26" t="str">
        <v>Option B</v>
      </c>
      <c r="M26" t="str">
        <v>OptionA:</v>
      </c>
      <c r="O26" s="35">
        <v>1</v>
      </c>
      <c r="P26" s="35">
        <v>1</v>
      </c>
      <c r="Q26" s="35">
        <v>2</v>
      </c>
      <c r="R26" s="35">
        <v>0</v>
      </c>
      <c r="S26" s="35">
        <v>2</v>
      </c>
      <c r="T26" s="35">
        <v>6</v>
      </c>
      <c r="AA26" t="str">
        <v>Daksh Sankhla</v>
      </c>
    </row>
    <row r="27" spans="1:27" x14ac:dyDescent="0.25">
      <c r="A27" s="32">
        <v>45491.731451689819</v>
      </c>
      <c r="C27" s="28" t="s">
        <v>155</v>
      </c>
      <c r="D27" s="28" t="s">
        <v>151</v>
      </c>
      <c r="E27" s="28" t="s">
        <v>156</v>
      </c>
      <c r="F27" s="28" t="s">
        <v>153</v>
      </c>
      <c r="G27" s="28" t="s">
        <v>158</v>
      </c>
      <c r="H27" s="28" t="s">
        <v>125</v>
      </c>
      <c r="I27" t="str">
        <v>Option A</v>
      </c>
      <c r="J27" t="str">
        <v>Option A</v>
      </c>
      <c r="K27" t="str">
        <v>Option B</v>
      </c>
      <c r="L27" t="str">
        <v>Option D</v>
      </c>
      <c r="M27" t="str">
        <v>OptionB:</v>
      </c>
      <c r="O27" s="35">
        <v>1</v>
      </c>
      <c r="P27" s="35">
        <v>2</v>
      </c>
      <c r="Q27" s="35">
        <v>1</v>
      </c>
      <c r="R27" s="35">
        <v>2</v>
      </c>
      <c r="S27" s="35">
        <v>1</v>
      </c>
      <c r="T27" s="35">
        <v>7</v>
      </c>
      <c r="AA27" t="str">
        <v>Dinesh Kumar</v>
      </c>
    </row>
    <row r="28" spans="1:27" x14ac:dyDescent="0.25">
      <c r="A28" s="32">
        <v>45491.746763819443</v>
      </c>
      <c r="C28" s="28" t="s">
        <v>150</v>
      </c>
      <c r="D28" s="28" t="s">
        <v>151</v>
      </c>
      <c r="E28" s="28" t="s">
        <v>156</v>
      </c>
      <c r="F28" s="28" t="s">
        <v>165</v>
      </c>
      <c r="G28" s="28" t="s">
        <v>158</v>
      </c>
      <c r="H28" s="28" t="s">
        <v>135</v>
      </c>
      <c r="I28" t="str">
        <v>Option B</v>
      </c>
      <c r="J28" t="str">
        <v>Option A</v>
      </c>
      <c r="K28" t="str">
        <v>Option B</v>
      </c>
      <c r="L28" t="str">
        <v>Option C</v>
      </c>
      <c r="M28" t="str">
        <v>OptionB:</v>
      </c>
      <c r="O28" s="35">
        <v>2</v>
      </c>
      <c r="P28" s="35">
        <v>2</v>
      </c>
      <c r="Q28" s="35">
        <v>1</v>
      </c>
      <c r="R28" s="35">
        <v>1</v>
      </c>
      <c r="S28" s="35">
        <v>1</v>
      </c>
      <c r="T28" s="35">
        <v>7</v>
      </c>
      <c r="AA28" t="str">
        <v xml:space="preserve">Saumitra Chaubey </v>
      </c>
    </row>
    <row r="29" spans="1:27" x14ac:dyDescent="0.25">
      <c r="A29" s="32">
        <v>45491.850505543982</v>
      </c>
      <c r="C29" s="28" t="s">
        <v>150</v>
      </c>
      <c r="D29" s="28" t="s">
        <v>161</v>
      </c>
      <c r="E29" s="28" t="s">
        <v>156</v>
      </c>
      <c r="F29" s="28" t="s">
        <v>153</v>
      </c>
      <c r="G29" s="28" t="s">
        <v>158</v>
      </c>
      <c r="H29" s="28" t="s">
        <v>134</v>
      </c>
      <c r="I29" t="str">
        <v>Option B</v>
      </c>
      <c r="J29" t="str">
        <v>Option B</v>
      </c>
      <c r="K29" t="str">
        <v>Option B</v>
      </c>
      <c r="L29" t="str">
        <v>Option D</v>
      </c>
      <c r="M29" t="str">
        <v>OptionB:</v>
      </c>
      <c r="O29" s="35">
        <v>2</v>
      </c>
      <c r="P29" s="35">
        <v>1</v>
      </c>
      <c r="Q29" s="35">
        <v>1</v>
      </c>
      <c r="R29" s="35">
        <v>2</v>
      </c>
      <c r="S29" s="35">
        <v>1</v>
      </c>
      <c r="T29" s="35">
        <v>7</v>
      </c>
      <c r="AA29" t="str">
        <v>Sahil Singh</v>
      </c>
    </row>
    <row r="30" spans="1:27" x14ac:dyDescent="0.25">
      <c r="A30" s="32">
        <v>45491.867125370365</v>
      </c>
      <c r="C30" s="28" t="s">
        <v>155</v>
      </c>
      <c r="D30" s="28" t="s">
        <v>151</v>
      </c>
      <c r="E30" s="28" t="s">
        <v>156</v>
      </c>
      <c r="F30" s="28" t="s">
        <v>159</v>
      </c>
      <c r="G30" s="28" t="s">
        <v>158</v>
      </c>
      <c r="H30" s="28" t="s">
        <v>166</v>
      </c>
      <c r="I30" t="str">
        <v>Option A</v>
      </c>
      <c r="J30" t="str">
        <v>Option A</v>
      </c>
      <c r="K30" t="str">
        <v>Option B</v>
      </c>
      <c r="L30" t="str">
        <v>Option B</v>
      </c>
      <c r="M30" t="str">
        <v>OptionB:</v>
      </c>
      <c r="O30" s="35">
        <v>1</v>
      </c>
      <c r="P30" s="35">
        <v>2</v>
      </c>
      <c r="Q30" s="35">
        <v>1</v>
      </c>
      <c r="R30" s="35">
        <v>0</v>
      </c>
      <c r="S30" s="35">
        <v>1</v>
      </c>
      <c r="T30" s="35">
        <v>5</v>
      </c>
      <c r="AA30" t="str">
        <v xml:space="preserve">Samruddhi Jha </v>
      </c>
    </row>
    <row r="31" spans="1:27" x14ac:dyDescent="0.25">
      <c r="A31" s="32">
        <v>45491.869005335648</v>
      </c>
      <c r="C31" s="28" t="s">
        <v>150</v>
      </c>
      <c r="D31" s="28" t="s">
        <v>151</v>
      </c>
      <c r="E31" s="28" t="s">
        <v>152</v>
      </c>
      <c r="F31" s="28" t="s">
        <v>153</v>
      </c>
      <c r="G31" s="28" t="s">
        <v>158</v>
      </c>
      <c r="H31" s="28" t="s">
        <v>136</v>
      </c>
      <c r="I31" t="str">
        <v>Option B</v>
      </c>
      <c r="J31" t="str">
        <v>Option A</v>
      </c>
      <c r="K31" t="str">
        <v>Option A</v>
      </c>
      <c r="L31" t="str">
        <v>Option D</v>
      </c>
      <c r="M31" t="str">
        <v>OptionB:</v>
      </c>
      <c r="O31" s="35">
        <v>2</v>
      </c>
      <c r="P31" s="35">
        <v>2</v>
      </c>
      <c r="Q31" s="35">
        <v>2</v>
      </c>
      <c r="R31" s="35">
        <v>2</v>
      </c>
      <c r="S31" s="35">
        <v>1</v>
      </c>
      <c r="T31" s="35">
        <v>9</v>
      </c>
      <c r="AA31" t="str">
        <v>Aarzoo Baliyan</v>
      </c>
    </row>
    <row r="32" spans="1:27" x14ac:dyDescent="0.25">
      <c r="A32" s="32">
        <v>45491.872050763894</v>
      </c>
      <c r="C32" s="28" t="s">
        <v>155</v>
      </c>
      <c r="D32" s="28" t="s">
        <v>151</v>
      </c>
      <c r="E32" s="28" t="s">
        <v>156</v>
      </c>
      <c r="F32" s="28" t="s">
        <v>153</v>
      </c>
      <c r="G32" s="28" t="s">
        <v>158</v>
      </c>
      <c r="H32" s="28" t="s">
        <v>167</v>
      </c>
      <c r="I32" t="str">
        <v>Option A</v>
      </c>
      <c r="J32" t="str">
        <v>Option A</v>
      </c>
      <c r="K32" t="str">
        <v>Option B</v>
      </c>
      <c r="L32" t="str">
        <v>Option D</v>
      </c>
      <c r="M32" t="str">
        <v>OptionB:</v>
      </c>
      <c r="O32" s="35">
        <v>1</v>
      </c>
      <c r="P32" s="35">
        <v>2</v>
      </c>
      <c r="Q32" s="35">
        <v>1</v>
      </c>
      <c r="R32" s="35">
        <v>2</v>
      </c>
      <c r="S32" s="35">
        <v>1</v>
      </c>
      <c r="T32" s="35">
        <v>7</v>
      </c>
      <c r="AA32" t="str">
        <v>Malaika khan</v>
      </c>
    </row>
    <row r="33" spans="1:27" x14ac:dyDescent="0.25">
      <c r="A33" s="32">
        <v>45491.876246192129</v>
      </c>
      <c r="C33" s="28" t="s">
        <v>155</v>
      </c>
      <c r="D33" s="28" t="s">
        <v>151</v>
      </c>
      <c r="E33" s="28" t="s">
        <v>156</v>
      </c>
      <c r="F33" s="28" t="s">
        <v>153</v>
      </c>
      <c r="G33" s="28" t="s">
        <v>154</v>
      </c>
      <c r="H33" s="28" t="s">
        <v>168</v>
      </c>
      <c r="I33" t="str">
        <v>Option A</v>
      </c>
      <c r="J33" t="str">
        <v>Option A</v>
      </c>
      <c r="K33" t="str">
        <v>Option B</v>
      </c>
      <c r="L33" t="str">
        <v>Option D</v>
      </c>
      <c r="M33" t="str">
        <v>OptionA:</v>
      </c>
      <c r="O33" s="35">
        <v>1</v>
      </c>
      <c r="P33" s="35">
        <v>2</v>
      </c>
      <c r="Q33" s="35">
        <v>1</v>
      </c>
      <c r="R33" s="35">
        <v>2</v>
      </c>
      <c r="S33" s="35">
        <v>2</v>
      </c>
      <c r="T33" s="35">
        <v>8</v>
      </c>
      <c r="AA33" t="str">
        <v>Ujjal Roy</v>
      </c>
    </row>
    <row r="34" spans="1:27" x14ac:dyDescent="0.25">
      <c r="A34" s="32">
        <v>45491.885932048608</v>
      </c>
      <c r="C34" s="28" t="s">
        <v>150</v>
      </c>
      <c r="D34" s="28" t="s">
        <v>151</v>
      </c>
      <c r="E34" s="28" t="s">
        <v>164</v>
      </c>
      <c r="F34" s="28" t="s">
        <v>159</v>
      </c>
      <c r="G34" s="28" t="s">
        <v>154</v>
      </c>
      <c r="H34" s="28" t="s">
        <v>133</v>
      </c>
      <c r="I34" t="str">
        <v>Option B</v>
      </c>
      <c r="J34" t="str">
        <v>Option A</v>
      </c>
      <c r="K34" t="str">
        <v>Option C</v>
      </c>
      <c r="L34" t="str">
        <v>Option B</v>
      </c>
      <c r="M34" t="str">
        <v>OptionA:</v>
      </c>
      <c r="O34" s="35">
        <v>2</v>
      </c>
      <c r="P34" s="35">
        <v>2</v>
      </c>
      <c r="Q34" s="35">
        <v>0</v>
      </c>
      <c r="R34" s="35">
        <v>0</v>
      </c>
      <c r="S34" s="35">
        <v>2</v>
      </c>
      <c r="T34" s="35">
        <v>6</v>
      </c>
      <c r="AA34" t="str">
        <v>Gamini Sai Mahindra</v>
      </c>
    </row>
    <row r="35" spans="1:27" x14ac:dyDescent="0.25">
      <c r="A35" s="32">
        <v>45491.888595972225</v>
      </c>
      <c r="C35" s="28" t="s">
        <v>155</v>
      </c>
      <c r="D35" s="28" t="s">
        <v>151</v>
      </c>
      <c r="E35" s="28" t="s">
        <v>156</v>
      </c>
      <c r="F35" s="28" t="s">
        <v>165</v>
      </c>
      <c r="G35" s="28" t="s">
        <v>158</v>
      </c>
      <c r="H35" s="28" t="s">
        <v>169</v>
      </c>
      <c r="I35" t="str">
        <v>Option A</v>
      </c>
      <c r="J35" t="str">
        <v>Option A</v>
      </c>
      <c r="K35" t="str">
        <v>Option B</v>
      </c>
      <c r="L35" t="str">
        <v>Option C</v>
      </c>
      <c r="M35" t="str">
        <v>OptionB:</v>
      </c>
      <c r="O35" s="35">
        <v>1</v>
      </c>
      <c r="P35" s="35">
        <v>2</v>
      </c>
      <c r="Q35" s="35">
        <v>1</v>
      </c>
      <c r="R35" s="35">
        <v>1</v>
      </c>
      <c r="S35" s="35">
        <v>1</v>
      </c>
      <c r="T35" s="35">
        <v>6</v>
      </c>
      <c r="AA35" t="str">
        <v>MADHAV SHARMA .</v>
      </c>
    </row>
    <row r="36" spans="1:27" x14ac:dyDescent="0.25">
      <c r="A36" s="32">
        <v>45491.88941207176</v>
      </c>
      <c r="C36" s="28" t="s">
        <v>163</v>
      </c>
      <c r="D36" s="28" t="s">
        <v>151</v>
      </c>
      <c r="E36" s="28" t="s">
        <v>156</v>
      </c>
      <c r="F36" s="28" t="s">
        <v>170</v>
      </c>
      <c r="G36" s="28" t="s">
        <v>158</v>
      </c>
      <c r="H36" s="28" t="s">
        <v>171</v>
      </c>
      <c r="I36" t="str">
        <v>Option C</v>
      </c>
      <c r="J36" t="str">
        <v>Option A</v>
      </c>
      <c r="K36" t="str">
        <v>Option B</v>
      </c>
      <c r="L36" t="str">
        <v>Option A</v>
      </c>
      <c r="M36" t="str">
        <v>OptionB:</v>
      </c>
      <c r="O36" s="35">
        <v>-1</v>
      </c>
      <c r="P36" s="35">
        <v>2</v>
      </c>
      <c r="Q36" s="35">
        <v>1</v>
      </c>
      <c r="R36" s="35">
        <v>-1</v>
      </c>
      <c r="S36" s="35">
        <v>1</v>
      </c>
      <c r="T36" s="35">
        <v>2</v>
      </c>
      <c r="AA36" t="str">
        <v xml:space="preserve">Keerthana Elsa Mammen </v>
      </c>
    </row>
    <row r="37" spans="1:27" x14ac:dyDescent="0.25">
      <c r="A37" s="32">
        <v>45491.889815787035</v>
      </c>
      <c r="C37" s="28" t="s">
        <v>150</v>
      </c>
      <c r="D37" s="28" t="s">
        <v>151</v>
      </c>
      <c r="E37" s="28" t="s">
        <v>156</v>
      </c>
      <c r="F37" s="28" t="s">
        <v>153</v>
      </c>
      <c r="G37" s="28" t="s">
        <v>154</v>
      </c>
      <c r="H37" s="28" t="s">
        <v>172</v>
      </c>
      <c r="I37" t="str">
        <v>Option B</v>
      </c>
      <c r="J37" t="str">
        <v>Option A</v>
      </c>
      <c r="K37" t="str">
        <v>Option B</v>
      </c>
      <c r="L37" t="str">
        <v>Option D</v>
      </c>
      <c r="M37" t="str">
        <v>OptionA:</v>
      </c>
      <c r="O37" s="35">
        <v>2</v>
      </c>
      <c r="P37" s="35">
        <v>2</v>
      </c>
      <c r="Q37" s="35">
        <v>1</v>
      </c>
      <c r="R37" s="35">
        <v>2</v>
      </c>
      <c r="S37" s="35">
        <v>2</v>
      </c>
      <c r="T37" s="35">
        <v>9</v>
      </c>
      <c r="AA37" t="str">
        <v>Sanjana Siva Shankar</v>
      </c>
    </row>
    <row r="38" spans="1:27" x14ac:dyDescent="0.25">
      <c r="A38" s="32">
        <v>45491.890258750005</v>
      </c>
      <c r="C38" s="28" t="s">
        <v>155</v>
      </c>
      <c r="D38" s="28" t="s">
        <v>161</v>
      </c>
      <c r="E38" s="28" t="s">
        <v>156</v>
      </c>
      <c r="F38" s="28" t="s">
        <v>153</v>
      </c>
      <c r="G38" s="28" t="s">
        <v>154</v>
      </c>
      <c r="H38" s="28" t="s">
        <v>173</v>
      </c>
      <c r="I38" t="str">
        <v>Option A</v>
      </c>
      <c r="J38" t="str">
        <v>Option B</v>
      </c>
      <c r="K38" t="str">
        <v>Option B</v>
      </c>
      <c r="L38" t="str">
        <v>Option D</v>
      </c>
      <c r="M38" t="str">
        <v>OptionA:</v>
      </c>
      <c r="O38" s="35">
        <v>1</v>
      </c>
      <c r="P38" s="35">
        <v>1</v>
      </c>
      <c r="Q38" s="35">
        <v>1</v>
      </c>
      <c r="R38" s="35">
        <v>2</v>
      </c>
      <c r="S38" s="35">
        <v>2</v>
      </c>
      <c r="T38" s="35">
        <v>7</v>
      </c>
      <c r="AA38" t="str">
        <v>Mitra Gopal</v>
      </c>
    </row>
    <row r="39" spans="1:27" x14ac:dyDescent="0.25">
      <c r="A39" s="32">
        <v>45491.892700011573</v>
      </c>
      <c r="C39" s="28" t="s">
        <v>155</v>
      </c>
      <c r="D39" s="28" t="s">
        <v>151</v>
      </c>
      <c r="E39" s="28" t="s">
        <v>152</v>
      </c>
      <c r="F39" s="28" t="s">
        <v>153</v>
      </c>
      <c r="G39" s="28" t="s">
        <v>154</v>
      </c>
      <c r="H39" s="28" t="s">
        <v>174</v>
      </c>
      <c r="I39" t="str">
        <v>Option A</v>
      </c>
      <c r="J39" t="str">
        <v>Option A</v>
      </c>
      <c r="K39" t="str">
        <v>Option A</v>
      </c>
      <c r="L39" t="str">
        <v>Option D</v>
      </c>
      <c r="M39" t="str">
        <v>OptionA:</v>
      </c>
      <c r="O39" s="35">
        <v>1</v>
      </c>
      <c r="P39" s="35">
        <v>2</v>
      </c>
      <c r="Q39" s="35">
        <v>2</v>
      </c>
      <c r="R39" s="35">
        <v>2</v>
      </c>
      <c r="S39" s="35">
        <v>2</v>
      </c>
      <c r="T39" s="35">
        <v>9</v>
      </c>
      <c r="AA39" t="str">
        <v>Siddhi Vilas Shilkar</v>
      </c>
    </row>
    <row r="40" spans="1:27" x14ac:dyDescent="0.25">
      <c r="A40" s="32">
        <v>45491.89516861111</v>
      </c>
      <c r="C40" s="28" t="s">
        <v>150</v>
      </c>
      <c r="D40" s="28" t="s">
        <v>151</v>
      </c>
      <c r="E40" s="28" t="s">
        <v>156</v>
      </c>
      <c r="F40" s="28" t="s">
        <v>153</v>
      </c>
      <c r="G40" s="28" t="s">
        <v>154</v>
      </c>
      <c r="H40" s="28" t="s">
        <v>175</v>
      </c>
      <c r="I40" t="str">
        <v>Option B</v>
      </c>
      <c r="J40" t="str">
        <v>Option A</v>
      </c>
      <c r="K40" t="str">
        <v>Option B</v>
      </c>
      <c r="L40" t="str">
        <v>Option D</v>
      </c>
      <c r="M40" t="str">
        <v>OptionA:</v>
      </c>
      <c r="O40" s="35">
        <v>2</v>
      </c>
      <c r="P40" s="35">
        <v>2</v>
      </c>
      <c r="Q40" s="35">
        <v>1</v>
      </c>
      <c r="R40" s="35">
        <v>2</v>
      </c>
      <c r="S40" s="35">
        <v>2</v>
      </c>
      <c r="T40" s="35">
        <v>9</v>
      </c>
      <c r="AA40" t="str">
        <v>Rishav Kumar Patel</v>
      </c>
    </row>
    <row r="41" spans="1:27" x14ac:dyDescent="0.25">
      <c r="A41" s="32">
        <v>45491.902588460653</v>
      </c>
      <c r="C41" s="28" t="s">
        <v>155</v>
      </c>
      <c r="D41" s="28" t="s">
        <v>151</v>
      </c>
      <c r="E41" s="28" t="s">
        <v>156</v>
      </c>
      <c r="F41" s="28" t="s">
        <v>159</v>
      </c>
      <c r="G41" s="28" t="s">
        <v>154</v>
      </c>
      <c r="H41" s="28" t="s">
        <v>176</v>
      </c>
      <c r="I41" t="str">
        <v>Option A</v>
      </c>
      <c r="J41" t="str">
        <v>Option A</v>
      </c>
      <c r="K41" t="str">
        <v>Option B</v>
      </c>
      <c r="L41" t="str">
        <v>Option B</v>
      </c>
      <c r="M41" t="str">
        <v>OptionA:</v>
      </c>
      <c r="O41" s="35">
        <v>1</v>
      </c>
      <c r="P41" s="35">
        <v>2</v>
      </c>
      <c r="Q41" s="35">
        <v>1</v>
      </c>
      <c r="R41" s="35">
        <v>0</v>
      </c>
      <c r="S41" s="35">
        <v>2</v>
      </c>
      <c r="T41" s="35">
        <v>6</v>
      </c>
      <c r="AA41" t="str">
        <v xml:space="preserve">Aditya Sharma </v>
      </c>
    </row>
    <row r="42" spans="1:27" x14ac:dyDescent="0.25">
      <c r="A42" s="32">
        <v>45491.919422210645</v>
      </c>
      <c r="C42" s="28" t="s">
        <v>155</v>
      </c>
      <c r="D42" s="28" t="s">
        <v>161</v>
      </c>
      <c r="E42" s="28" t="s">
        <v>164</v>
      </c>
      <c r="F42" s="28" t="s">
        <v>153</v>
      </c>
      <c r="G42" s="28" t="s">
        <v>154</v>
      </c>
      <c r="H42" s="28" t="s">
        <v>177</v>
      </c>
      <c r="I42" t="str">
        <v>Option A</v>
      </c>
      <c r="J42" t="str">
        <v>Option B</v>
      </c>
      <c r="K42" t="str">
        <v>Option C</v>
      </c>
      <c r="L42" t="str">
        <v>Option D</v>
      </c>
      <c r="M42" t="str">
        <v>OptionA:</v>
      </c>
      <c r="O42" s="35">
        <v>1</v>
      </c>
      <c r="P42" s="35">
        <v>1</v>
      </c>
      <c r="Q42" s="35">
        <v>0</v>
      </c>
      <c r="R42" s="35">
        <v>2</v>
      </c>
      <c r="S42" s="35">
        <v>2</v>
      </c>
      <c r="T42" s="35">
        <v>6</v>
      </c>
      <c r="AA42" t="str">
        <v xml:space="preserve">Kanishk Singhania </v>
      </c>
    </row>
    <row r="43" spans="1:27" x14ac:dyDescent="0.25">
      <c r="A43" s="32">
        <v>45491.925491099537</v>
      </c>
      <c r="C43" s="28" t="s">
        <v>155</v>
      </c>
      <c r="D43" s="28" t="s">
        <v>151</v>
      </c>
      <c r="E43" s="28" t="s">
        <v>156</v>
      </c>
      <c r="F43" s="28" t="s">
        <v>165</v>
      </c>
      <c r="G43" s="28" t="s">
        <v>158</v>
      </c>
      <c r="H43" s="28" t="s">
        <v>176</v>
      </c>
      <c r="I43" t="str">
        <v>Option A</v>
      </c>
      <c r="J43" t="str">
        <v>Option A</v>
      </c>
      <c r="K43" t="str">
        <v>Option B</v>
      </c>
      <c r="L43" t="str">
        <v>Option C</v>
      </c>
      <c r="M43" t="str">
        <v>OptionB:</v>
      </c>
      <c r="O43" s="35">
        <v>1</v>
      </c>
      <c r="P43" s="35">
        <v>2</v>
      </c>
      <c r="Q43" s="35">
        <v>1</v>
      </c>
      <c r="R43" s="35">
        <v>1</v>
      </c>
      <c r="S43" s="35">
        <v>1</v>
      </c>
      <c r="T43" s="35">
        <v>6</v>
      </c>
      <c r="AA43" t="str">
        <v xml:space="preserve">Niyati </v>
      </c>
    </row>
    <row r="44" spans="1:27" x14ac:dyDescent="0.25">
      <c r="A44" s="32">
        <v>45491.941709814811</v>
      </c>
      <c r="C44" s="28" t="s">
        <v>150</v>
      </c>
      <c r="D44" s="28" t="s">
        <v>161</v>
      </c>
      <c r="E44" s="28" t="s">
        <v>152</v>
      </c>
      <c r="F44" s="28" t="s">
        <v>153</v>
      </c>
      <c r="G44" s="28" t="s">
        <v>158</v>
      </c>
      <c r="H44" s="28" t="s">
        <v>178</v>
      </c>
      <c r="I44" t="str">
        <v>Option B</v>
      </c>
      <c r="J44" t="str">
        <v>Option B</v>
      </c>
      <c r="K44" t="str">
        <v>Option A</v>
      </c>
      <c r="L44" t="str">
        <v>Option D</v>
      </c>
      <c r="M44" t="str">
        <v>OptionB:</v>
      </c>
      <c r="O44" s="35">
        <v>2</v>
      </c>
      <c r="P44" s="35">
        <v>1</v>
      </c>
      <c r="Q44" s="35">
        <v>2</v>
      </c>
      <c r="R44" s="35">
        <v>2</v>
      </c>
      <c r="S44" s="35">
        <v>1</v>
      </c>
      <c r="T44" s="35">
        <v>8</v>
      </c>
      <c r="AA44" t="str">
        <v>Shailly Sahay</v>
      </c>
    </row>
    <row r="45" spans="1:27" x14ac:dyDescent="0.25">
      <c r="A45" s="32">
        <v>45492.070840231478</v>
      </c>
      <c r="C45" s="28" t="s">
        <v>155</v>
      </c>
      <c r="D45" s="28" t="s">
        <v>151</v>
      </c>
      <c r="E45" s="28" t="s">
        <v>152</v>
      </c>
      <c r="F45" s="28" t="s">
        <v>153</v>
      </c>
      <c r="G45" s="28" t="s">
        <v>154</v>
      </c>
      <c r="H45" s="28" t="s">
        <v>179</v>
      </c>
      <c r="I45" t="str">
        <v>Option A</v>
      </c>
      <c r="J45" t="str">
        <v>Option A</v>
      </c>
      <c r="K45" t="str">
        <v>Option A</v>
      </c>
      <c r="L45" t="str">
        <v>Option D</v>
      </c>
      <c r="M45" t="str">
        <v>OptionA:</v>
      </c>
      <c r="O45" s="35">
        <v>1</v>
      </c>
      <c r="P45" s="35">
        <v>2</v>
      </c>
      <c r="Q45" s="35">
        <v>2</v>
      </c>
      <c r="R45" s="35">
        <v>2</v>
      </c>
      <c r="S45" s="35">
        <v>2</v>
      </c>
      <c r="T45" s="35">
        <v>9</v>
      </c>
      <c r="AA45" t="str">
        <v>Divyanshu</v>
      </c>
    </row>
    <row r="46" spans="1:27" x14ac:dyDescent="0.25">
      <c r="A46" s="32">
        <v>45492.504897557868</v>
      </c>
      <c r="C46" s="28" t="s">
        <v>155</v>
      </c>
      <c r="D46" s="28" t="s">
        <v>151</v>
      </c>
      <c r="E46" s="28" t="s">
        <v>152</v>
      </c>
      <c r="F46" s="28" t="s">
        <v>153</v>
      </c>
      <c r="G46" s="28" t="s">
        <v>154</v>
      </c>
      <c r="H46" s="28" t="s">
        <v>180</v>
      </c>
      <c r="I46" t="str">
        <v>Option A</v>
      </c>
      <c r="J46" t="str">
        <v>Option A</v>
      </c>
      <c r="K46" t="str">
        <v>Option A</v>
      </c>
      <c r="L46" t="str">
        <v>Option D</v>
      </c>
      <c r="M46" t="str">
        <v>OptionA:</v>
      </c>
      <c r="O46" s="35">
        <v>1</v>
      </c>
      <c r="P46" s="35">
        <v>2</v>
      </c>
      <c r="Q46" s="35">
        <v>2</v>
      </c>
      <c r="R46" s="35">
        <v>2</v>
      </c>
      <c r="S46" s="35">
        <v>2</v>
      </c>
      <c r="T46" s="35">
        <v>9</v>
      </c>
      <c r="AA46" t="str">
        <v>VISHESH TRIPATHI</v>
      </c>
    </row>
    <row r="47" spans="1:27" x14ac:dyDescent="0.25">
      <c r="A47" s="32">
        <v>45492.517205821758</v>
      </c>
      <c r="C47" s="28" t="s">
        <v>155</v>
      </c>
      <c r="D47" s="28" t="s">
        <v>151</v>
      </c>
      <c r="E47" s="28" t="s">
        <v>152</v>
      </c>
      <c r="F47" s="28" t="s">
        <v>153</v>
      </c>
      <c r="G47" s="28" t="s">
        <v>158</v>
      </c>
      <c r="H47" s="28" t="s">
        <v>181</v>
      </c>
      <c r="I47" t="str">
        <v>Option A</v>
      </c>
      <c r="J47" t="str">
        <v>Option A</v>
      </c>
      <c r="K47" t="str">
        <v>Option A</v>
      </c>
      <c r="L47" t="str">
        <v>Option D</v>
      </c>
      <c r="M47" t="str">
        <v>OptionB:</v>
      </c>
      <c r="O47" s="35">
        <v>1</v>
      </c>
      <c r="P47" s="35">
        <v>2</v>
      </c>
      <c r="Q47" s="35">
        <v>2</v>
      </c>
      <c r="R47" s="35">
        <v>2</v>
      </c>
      <c r="S47" s="35">
        <v>1</v>
      </c>
      <c r="T47" s="35">
        <v>8</v>
      </c>
      <c r="AA47" t="str">
        <v>Kausik Pattanaik</v>
      </c>
    </row>
    <row r="48" spans="1:27" x14ac:dyDescent="0.25">
      <c r="A48" s="32">
        <v>45492.566573634263</v>
      </c>
      <c r="C48" s="28" t="s">
        <v>150</v>
      </c>
      <c r="D48" s="28" t="s">
        <v>151</v>
      </c>
      <c r="E48" s="28" t="s">
        <v>152</v>
      </c>
      <c r="F48" s="28" t="s">
        <v>153</v>
      </c>
      <c r="G48" s="28" t="s">
        <v>158</v>
      </c>
      <c r="H48" s="28" t="s">
        <v>182</v>
      </c>
      <c r="I48" t="str">
        <v>Option B</v>
      </c>
      <c r="J48" t="str">
        <v>Option A</v>
      </c>
      <c r="K48" t="str">
        <v>Option A</v>
      </c>
      <c r="L48" t="str">
        <v>Option D</v>
      </c>
      <c r="M48" t="str">
        <v>OptionB:</v>
      </c>
      <c r="O48" s="35">
        <v>2</v>
      </c>
      <c r="P48" s="35">
        <v>2</v>
      </c>
      <c r="Q48" s="35">
        <v>2</v>
      </c>
      <c r="R48" s="35">
        <v>2</v>
      </c>
      <c r="S48" s="35">
        <v>1</v>
      </c>
      <c r="T48" s="35">
        <v>9</v>
      </c>
      <c r="AA48" t="str">
        <v>Sneha U Shet</v>
      </c>
    </row>
    <row r="49" spans="1:27" x14ac:dyDescent="0.25">
      <c r="A49" s="32">
        <v>45492.614588414348</v>
      </c>
      <c r="C49" s="28" t="s">
        <v>155</v>
      </c>
      <c r="D49" s="28" t="s">
        <v>161</v>
      </c>
      <c r="E49" s="28" t="s">
        <v>156</v>
      </c>
      <c r="F49" s="28" t="s">
        <v>153</v>
      </c>
      <c r="G49" s="28" t="s">
        <v>158</v>
      </c>
      <c r="H49" s="28" t="s">
        <v>183</v>
      </c>
      <c r="I49" t="str">
        <v>Option A</v>
      </c>
      <c r="J49" t="str">
        <v>Option B</v>
      </c>
      <c r="K49" t="str">
        <v>Option B</v>
      </c>
      <c r="L49" t="str">
        <v>Option D</v>
      </c>
      <c r="M49" t="str">
        <v>OptionB:</v>
      </c>
      <c r="O49" s="35">
        <v>1</v>
      </c>
      <c r="P49" s="35">
        <v>1</v>
      </c>
      <c r="Q49" s="35">
        <v>1</v>
      </c>
      <c r="R49" s="35">
        <v>2</v>
      </c>
      <c r="S49" s="35">
        <v>1</v>
      </c>
      <c r="T49" s="35">
        <v>6</v>
      </c>
      <c r="AA49" t="str">
        <v>priyanka neogi</v>
      </c>
    </row>
    <row r="50" spans="1:27" x14ac:dyDescent="0.25">
      <c r="A50" s="32">
        <v>45492.679165636575</v>
      </c>
      <c r="C50" s="28" t="s">
        <v>150</v>
      </c>
      <c r="D50" s="28" t="s">
        <v>151</v>
      </c>
      <c r="E50" s="28" t="s">
        <v>152</v>
      </c>
      <c r="F50" s="28" t="s">
        <v>153</v>
      </c>
      <c r="G50" s="28" t="s">
        <v>154</v>
      </c>
      <c r="H50" s="28" t="s">
        <v>184</v>
      </c>
      <c r="I50" t="str">
        <v>Option B</v>
      </c>
      <c r="J50" t="str">
        <v>Option A</v>
      </c>
      <c r="K50" t="str">
        <v>Option A</v>
      </c>
      <c r="L50" t="str">
        <v>Option D</v>
      </c>
      <c r="M50" t="str">
        <v>OptionA:</v>
      </c>
      <c r="O50" s="35">
        <v>2</v>
      </c>
      <c r="P50" s="35">
        <v>2</v>
      </c>
      <c r="Q50" s="35">
        <v>2</v>
      </c>
      <c r="R50" s="35">
        <v>2</v>
      </c>
      <c r="S50" s="35">
        <v>2</v>
      </c>
      <c r="T50" s="35">
        <v>10</v>
      </c>
      <c r="AA50" t="str">
        <v>Yash Patel</v>
      </c>
    </row>
    <row r="51" spans="1:27" x14ac:dyDescent="0.25">
      <c r="A51" s="32">
        <v>45492.682149849541</v>
      </c>
      <c r="C51" s="28" t="s">
        <v>155</v>
      </c>
      <c r="D51" s="28" t="s">
        <v>151</v>
      </c>
      <c r="E51" s="28" t="s">
        <v>152</v>
      </c>
      <c r="F51" s="28" t="s">
        <v>153</v>
      </c>
      <c r="G51" s="28" t="s">
        <v>158</v>
      </c>
      <c r="H51" s="28" t="s">
        <v>185</v>
      </c>
      <c r="I51" t="str">
        <v>Option A</v>
      </c>
      <c r="J51" t="str">
        <v>Option A</v>
      </c>
      <c r="K51" t="str">
        <v>Option A</v>
      </c>
      <c r="L51" t="str">
        <v>Option D</v>
      </c>
      <c r="M51" t="str">
        <v>OptionB:</v>
      </c>
      <c r="O51" s="35">
        <v>1</v>
      </c>
      <c r="P51" s="35">
        <v>2</v>
      </c>
      <c r="Q51" s="35">
        <v>2</v>
      </c>
      <c r="R51" s="35">
        <v>2</v>
      </c>
      <c r="S51" s="35">
        <v>1</v>
      </c>
      <c r="T51" s="35">
        <v>8</v>
      </c>
      <c r="AA51" t="str">
        <v>Rakhi Kamboj</v>
      </c>
    </row>
    <row r="52" spans="1:27" x14ac:dyDescent="0.25">
      <c r="A52" s="32">
        <v>45492.778214699079</v>
      </c>
      <c r="C52" s="28" t="s">
        <v>150</v>
      </c>
      <c r="D52" s="28" t="s">
        <v>151</v>
      </c>
      <c r="E52" s="28" t="s">
        <v>152</v>
      </c>
      <c r="F52" s="28" t="s">
        <v>159</v>
      </c>
      <c r="G52" s="28" t="s">
        <v>158</v>
      </c>
      <c r="H52" s="28" t="s">
        <v>186</v>
      </c>
      <c r="I52" t="str">
        <v>Option B</v>
      </c>
      <c r="J52" t="str">
        <v>Option A</v>
      </c>
      <c r="K52" t="str">
        <v>Option A</v>
      </c>
      <c r="L52" t="str">
        <v>Option B</v>
      </c>
      <c r="M52" t="str">
        <v>OptionB:</v>
      </c>
      <c r="O52" s="35">
        <v>2</v>
      </c>
      <c r="P52" s="35">
        <v>2</v>
      </c>
      <c r="Q52" s="35">
        <v>2</v>
      </c>
      <c r="R52" s="35">
        <v>0</v>
      </c>
      <c r="S52" s="35">
        <v>1</v>
      </c>
      <c r="T52" s="35">
        <v>7</v>
      </c>
      <c r="AA52" t="str">
        <v>Gokul Singh Shah</v>
      </c>
    </row>
    <row r="53" spans="1:27" x14ac:dyDescent="0.25">
      <c r="A53" s="32">
        <v>45493.31815259259</v>
      </c>
      <c r="C53" s="28" t="s">
        <v>155</v>
      </c>
      <c r="D53" s="28" t="s">
        <v>151</v>
      </c>
      <c r="E53" s="28" t="s">
        <v>156</v>
      </c>
      <c r="F53" s="28" t="s">
        <v>153</v>
      </c>
      <c r="G53" s="28" t="s">
        <v>154</v>
      </c>
      <c r="H53" s="28" t="s">
        <v>187</v>
      </c>
      <c r="I53" t="str">
        <v>Option A</v>
      </c>
      <c r="J53" t="str">
        <v>Option A</v>
      </c>
      <c r="K53" t="str">
        <v>Option B</v>
      </c>
      <c r="L53" t="str">
        <v>Option D</v>
      </c>
      <c r="M53" t="str">
        <v>OptionA:</v>
      </c>
      <c r="O53" s="35">
        <v>1</v>
      </c>
      <c r="P53" s="35">
        <v>2</v>
      </c>
      <c r="Q53" s="35">
        <v>1</v>
      </c>
      <c r="R53" s="35">
        <v>2</v>
      </c>
      <c r="S53" s="35">
        <v>2</v>
      </c>
      <c r="T53" s="35">
        <v>8</v>
      </c>
      <c r="AA53" t="str">
        <v xml:space="preserve">Sakshi </v>
      </c>
    </row>
    <row r="54" spans="1:27" x14ac:dyDescent="0.25">
      <c r="A54" s="32">
        <v>45493.332410567135</v>
      </c>
      <c r="C54" s="28" t="s">
        <v>155</v>
      </c>
      <c r="D54" s="28" t="s">
        <v>151</v>
      </c>
      <c r="E54" s="28" t="s">
        <v>156</v>
      </c>
      <c r="F54" s="28" t="s">
        <v>153</v>
      </c>
      <c r="G54" s="28" t="s">
        <v>154</v>
      </c>
      <c r="H54" s="28" t="s">
        <v>188</v>
      </c>
      <c r="I54" t="str">
        <v>Option A</v>
      </c>
      <c r="J54" t="str">
        <v>Option A</v>
      </c>
      <c r="K54" t="str">
        <v>Option B</v>
      </c>
      <c r="L54" t="str">
        <v>Option D</v>
      </c>
      <c r="M54" t="str">
        <v>OptionA:</v>
      </c>
      <c r="O54" s="35">
        <v>1</v>
      </c>
      <c r="P54" s="35">
        <v>2</v>
      </c>
      <c r="Q54" s="35">
        <v>1</v>
      </c>
      <c r="R54" s="35">
        <v>2</v>
      </c>
      <c r="S54" s="35">
        <v>2</v>
      </c>
      <c r="T54" s="35">
        <v>8</v>
      </c>
      <c r="AA54" t="str">
        <v>Shankar Kumar Nanda</v>
      </c>
    </row>
    <row r="55" spans="1:27" x14ac:dyDescent="0.25">
      <c r="A55" s="32">
        <v>45493.382480798609</v>
      </c>
      <c r="C55" s="28" t="s">
        <v>150</v>
      </c>
      <c r="D55" s="28" t="s">
        <v>151</v>
      </c>
      <c r="E55" s="28" t="s">
        <v>156</v>
      </c>
      <c r="F55" s="28" t="s">
        <v>153</v>
      </c>
      <c r="G55" s="28" t="s">
        <v>154</v>
      </c>
      <c r="H55" s="28" t="s">
        <v>189</v>
      </c>
      <c r="I55" t="str">
        <v>Option B</v>
      </c>
      <c r="J55" t="str">
        <v>Option A</v>
      </c>
      <c r="K55" t="str">
        <v>Option B</v>
      </c>
      <c r="L55" t="str">
        <v>Option D</v>
      </c>
      <c r="M55" t="str">
        <v>OptionA:</v>
      </c>
      <c r="O55" s="35">
        <v>2</v>
      </c>
      <c r="P55" s="35">
        <v>2</v>
      </c>
      <c r="Q55" s="35">
        <v>1</v>
      </c>
      <c r="R55" s="35">
        <v>2</v>
      </c>
      <c r="S55" s="35">
        <v>2</v>
      </c>
      <c r="T55" s="35">
        <v>9</v>
      </c>
      <c r="AA55" t="str">
        <v>Puja nahak</v>
      </c>
    </row>
    <row r="56" spans="1:27" x14ac:dyDescent="0.25">
      <c r="A56" s="32">
        <v>45493.442559525458</v>
      </c>
      <c r="C56" s="28" t="s">
        <v>155</v>
      </c>
      <c r="D56" s="28" t="s">
        <v>151</v>
      </c>
      <c r="E56" s="28" t="s">
        <v>156</v>
      </c>
      <c r="F56" s="28" t="s">
        <v>153</v>
      </c>
      <c r="G56" s="28" t="s">
        <v>154</v>
      </c>
      <c r="H56" s="28" t="s">
        <v>190</v>
      </c>
      <c r="I56" t="str">
        <v>Option A</v>
      </c>
      <c r="J56" t="str">
        <v>Option A</v>
      </c>
      <c r="K56" t="str">
        <v>Option B</v>
      </c>
      <c r="L56" t="str">
        <v>Option D</v>
      </c>
      <c r="M56" t="str">
        <v>OptionA:</v>
      </c>
      <c r="O56" s="35">
        <v>1</v>
      </c>
      <c r="P56" s="35">
        <v>2</v>
      </c>
      <c r="Q56" s="35">
        <v>1</v>
      </c>
      <c r="R56" s="35">
        <v>2</v>
      </c>
      <c r="S56" s="35">
        <v>2</v>
      </c>
      <c r="T56" s="35">
        <v>8</v>
      </c>
      <c r="AA56" t="str">
        <v>Saumya Chandra</v>
      </c>
    </row>
    <row r="57" spans="1:27" x14ac:dyDescent="0.25">
      <c r="A57" s="32">
        <v>45493.464628321759</v>
      </c>
      <c r="C57" s="28" t="s">
        <v>155</v>
      </c>
      <c r="D57" s="28" t="s">
        <v>151</v>
      </c>
      <c r="E57" s="28" t="s">
        <v>156</v>
      </c>
      <c r="F57" s="28" t="s">
        <v>159</v>
      </c>
      <c r="G57" s="28" t="s">
        <v>158</v>
      </c>
      <c r="H57" s="28" t="s">
        <v>191</v>
      </c>
      <c r="I57" t="str">
        <v>Option A</v>
      </c>
      <c r="J57" t="str">
        <v>Option A</v>
      </c>
      <c r="K57" t="str">
        <v>Option B</v>
      </c>
      <c r="L57" t="str">
        <v>Option B</v>
      </c>
      <c r="M57" t="str">
        <v>OptionB:</v>
      </c>
      <c r="O57" s="35">
        <v>1</v>
      </c>
      <c r="P57" s="35">
        <v>2</v>
      </c>
      <c r="Q57" s="35">
        <v>1</v>
      </c>
      <c r="R57" s="35">
        <v>0</v>
      </c>
      <c r="S57" s="35">
        <v>1</v>
      </c>
      <c r="T57" s="35">
        <v>5</v>
      </c>
      <c r="AA57" t="str">
        <v>KAPADIYA JAINY MANOJBHAI</v>
      </c>
    </row>
    <row r="58" spans="1:27" x14ac:dyDescent="0.25">
      <c r="A58" s="32">
        <v>45493.527864479169</v>
      </c>
      <c r="C58" s="28" t="s">
        <v>155</v>
      </c>
      <c r="D58" s="28" t="s">
        <v>151</v>
      </c>
      <c r="E58" s="28" t="s">
        <v>152</v>
      </c>
      <c r="F58" s="28" t="s">
        <v>159</v>
      </c>
      <c r="G58" s="28" t="s">
        <v>154</v>
      </c>
      <c r="H58" s="28" t="s">
        <v>192</v>
      </c>
      <c r="I58" t="str">
        <v>Option A</v>
      </c>
      <c r="J58" t="str">
        <v>Option A</v>
      </c>
      <c r="K58" t="str">
        <v>Option A</v>
      </c>
      <c r="L58" t="str">
        <v>Option B</v>
      </c>
      <c r="M58" t="str">
        <v>OptionA:</v>
      </c>
      <c r="O58" s="35">
        <v>1</v>
      </c>
      <c r="P58" s="35">
        <v>2</v>
      </c>
      <c r="Q58" s="35">
        <v>2</v>
      </c>
      <c r="R58" s="35">
        <v>0</v>
      </c>
      <c r="S58" s="35">
        <v>2</v>
      </c>
      <c r="T58" s="35">
        <v>7</v>
      </c>
      <c r="AA58" t="str">
        <v>RAHUL RAJ ABHISHEK</v>
      </c>
    </row>
    <row r="59" spans="1:27" x14ac:dyDescent="0.25">
      <c r="A59" s="32">
        <v>45493.568320879625</v>
      </c>
      <c r="C59" s="28" t="s">
        <v>155</v>
      </c>
      <c r="D59" s="28" t="s">
        <v>151</v>
      </c>
      <c r="E59" s="28" t="s">
        <v>156</v>
      </c>
      <c r="F59" s="28" t="s">
        <v>153</v>
      </c>
      <c r="G59" s="28" t="s">
        <v>154</v>
      </c>
      <c r="H59" s="28" t="s">
        <v>193</v>
      </c>
      <c r="I59" t="str">
        <v>Option A</v>
      </c>
      <c r="J59" t="str">
        <v>Option A</v>
      </c>
      <c r="K59" t="str">
        <v>Option B</v>
      </c>
      <c r="L59" t="str">
        <v>Option D</v>
      </c>
      <c r="M59" t="str">
        <v>OptionA:</v>
      </c>
      <c r="O59" s="35">
        <v>1</v>
      </c>
      <c r="P59" s="35">
        <v>2</v>
      </c>
      <c r="Q59" s="35">
        <v>1</v>
      </c>
      <c r="R59" s="35">
        <v>2</v>
      </c>
      <c r="S59" s="35">
        <v>2</v>
      </c>
      <c r="T59" s="35">
        <v>8</v>
      </c>
      <c r="AA59" t="str">
        <v xml:space="preserve">Shivam Chavan </v>
      </c>
    </row>
    <row r="60" spans="1:27" x14ac:dyDescent="0.25">
      <c r="A60" s="32">
        <v>45493.568828194446</v>
      </c>
      <c r="C60" s="28" t="s">
        <v>150</v>
      </c>
      <c r="D60" s="28" t="s">
        <v>161</v>
      </c>
      <c r="E60" s="28" t="s">
        <v>152</v>
      </c>
      <c r="F60" s="28" t="s">
        <v>153</v>
      </c>
      <c r="G60" s="28" t="s">
        <v>154</v>
      </c>
      <c r="H60" s="28" t="s">
        <v>194</v>
      </c>
      <c r="I60" t="str">
        <v>Option B</v>
      </c>
      <c r="J60" t="str">
        <v>Option B</v>
      </c>
      <c r="K60" t="str">
        <v>Option A</v>
      </c>
      <c r="L60" t="str">
        <v>Option D</v>
      </c>
      <c r="M60" t="str">
        <v>OptionA:</v>
      </c>
      <c r="O60" s="35">
        <v>2</v>
      </c>
      <c r="P60" s="35">
        <v>1</v>
      </c>
      <c r="Q60" s="35">
        <v>2</v>
      </c>
      <c r="R60" s="35">
        <v>2</v>
      </c>
      <c r="S60" s="35">
        <v>2</v>
      </c>
      <c r="T60" s="35">
        <v>9</v>
      </c>
      <c r="AA60" t="str">
        <v>Sandeep Singh</v>
      </c>
    </row>
    <row r="61" spans="1:27" x14ac:dyDescent="0.25">
      <c r="A61" s="32">
        <v>45493.683111886574</v>
      </c>
      <c r="C61" s="28" t="s">
        <v>150</v>
      </c>
      <c r="D61" s="28" t="s">
        <v>151</v>
      </c>
      <c r="E61" s="28" t="s">
        <v>156</v>
      </c>
      <c r="F61" s="28" t="s">
        <v>159</v>
      </c>
      <c r="G61" s="28" t="s">
        <v>158</v>
      </c>
      <c r="H61" s="28" t="s">
        <v>195</v>
      </c>
      <c r="I61" t="str">
        <v>Option B</v>
      </c>
      <c r="J61" t="str">
        <v>Option A</v>
      </c>
      <c r="K61" t="str">
        <v>Option B</v>
      </c>
      <c r="L61" t="str">
        <v>Option B</v>
      </c>
      <c r="M61" t="str">
        <v>OptionB:</v>
      </c>
      <c r="O61" s="35">
        <v>2</v>
      </c>
      <c r="P61" s="35">
        <v>2</v>
      </c>
      <c r="Q61" s="35">
        <v>1</v>
      </c>
      <c r="R61" s="35">
        <v>0</v>
      </c>
      <c r="S61" s="35">
        <v>1</v>
      </c>
      <c r="T61" s="35">
        <v>6</v>
      </c>
      <c r="AA61" t="str">
        <v>Sayyada Ifrah</v>
      </c>
    </row>
    <row r="62" spans="1:27" x14ac:dyDescent="0.25">
      <c r="A62" s="32">
        <v>45493.867979375005</v>
      </c>
      <c r="C62" s="28" t="s">
        <v>155</v>
      </c>
      <c r="D62" s="28" t="s">
        <v>151</v>
      </c>
      <c r="E62" s="28" t="s">
        <v>152</v>
      </c>
      <c r="F62" s="28" t="s">
        <v>165</v>
      </c>
      <c r="G62" s="28" t="s">
        <v>154</v>
      </c>
      <c r="H62" s="28" t="s">
        <v>196</v>
      </c>
      <c r="I62" t="str">
        <v>Option A</v>
      </c>
      <c r="J62" t="str">
        <v>Option A</v>
      </c>
      <c r="K62" t="str">
        <v>Option A</v>
      </c>
      <c r="L62" t="str">
        <v>Option C</v>
      </c>
      <c r="M62" t="str">
        <v>OptionA:</v>
      </c>
      <c r="O62" s="35">
        <v>1</v>
      </c>
      <c r="P62" s="35">
        <v>2</v>
      </c>
      <c r="Q62" s="35">
        <v>2</v>
      </c>
      <c r="R62" s="35">
        <v>1</v>
      </c>
      <c r="S62" s="35">
        <v>2</v>
      </c>
      <c r="T62" s="35">
        <v>8</v>
      </c>
      <c r="AA62" t="str">
        <v>Gaurav Somnath  Bombale</v>
      </c>
    </row>
    <row r="63" spans="1:27" x14ac:dyDescent="0.25">
      <c r="A63" s="32">
        <v>45494.396574421291</v>
      </c>
      <c r="C63" s="28" t="s">
        <v>150</v>
      </c>
      <c r="D63" s="28" t="s">
        <v>161</v>
      </c>
      <c r="E63" s="28" t="s">
        <v>156</v>
      </c>
      <c r="F63" s="28" t="s">
        <v>159</v>
      </c>
      <c r="G63" s="28" t="s">
        <v>154</v>
      </c>
      <c r="H63" s="28" t="s">
        <v>197</v>
      </c>
      <c r="I63" t="str">
        <v>Option B</v>
      </c>
      <c r="J63" t="str">
        <v>Option B</v>
      </c>
      <c r="K63" t="str">
        <v>Option B</v>
      </c>
      <c r="L63" t="str">
        <v>Option B</v>
      </c>
      <c r="M63" t="str">
        <v>OptionA:</v>
      </c>
      <c r="O63" s="35">
        <v>2</v>
      </c>
      <c r="P63" s="35">
        <v>1</v>
      </c>
      <c r="Q63" s="35">
        <v>1</v>
      </c>
      <c r="R63" s="35">
        <v>0</v>
      </c>
      <c r="S63" s="35">
        <v>2</v>
      </c>
      <c r="T63" s="35">
        <v>6</v>
      </c>
      <c r="AA63" t="str">
        <v>Prithvi Srivastava</v>
      </c>
    </row>
    <row r="64" spans="1:27" x14ac:dyDescent="0.25">
      <c r="A64" s="32">
        <v>45494.399103703705</v>
      </c>
      <c r="C64" s="28" t="s">
        <v>155</v>
      </c>
      <c r="D64" s="28" t="s">
        <v>151</v>
      </c>
      <c r="E64" s="28" t="s">
        <v>156</v>
      </c>
      <c r="F64" s="28" t="s">
        <v>153</v>
      </c>
      <c r="G64" s="28" t="s">
        <v>154</v>
      </c>
      <c r="H64" s="28" t="s">
        <v>198</v>
      </c>
      <c r="I64" t="str">
        <v>Option A</v>
      </c>
      <c r="J64" t="str">
        <v>Option A</v>
      </c>
      <c r="K64" t="str">
        <v>Option B</v>
      </c>
      <c r="L64" t="str">
        <v>Option D</v>
      </c>
      <c r="M64" t="str">
        <v>OptionA:</v>
      </c>
      <c r="O64" s="35">
        <v>1</v>
      </c>
      <c r="P64" s="35">
        <v>2</v>
      </c>
      <c r="Q64" s="35">
        <v>1</v>
      </c>
      <c r="R64" s="35">
        <v>2</v>
      </c>
      <c r="S64" s="35">
        <v>2</v>
      </c>
      <c r="T64" s="35">
        <v>8</v>
      </c>
      <c r="AA64" t="str">
        <v>Priyanshu</v>
      </c>
    </row>
    <row r="65" spans="1:27" x14ac:dyDescent="0.25">
      <c r="A65" s="32">
        <v>45494.414036851857</v>
      </c>
      <c r="C65" s="28" t="s">
        <v>155</v>
      </c>
      <c r="D65" s="28" t="s">
        <v>151</v>
      </c>
      <c r="E65" s="28" t="s">
        <v>156</v>
      </c>
      <c r="F65" s="28" t="s">
        <v>153</v>
      </c>
      <c r="G65" s="28" t="s">
        <v>154</v>
      </c>
      <c r="H65" s="28" t="s">
        <v>199</v>
      </c>
      <c r="I65" t="str">
        <v>Option A</v>
      </c>
      <c r="J65" t="str">
        <v>Option A</v>
      </c>
      <c r="K65" t="str">
        <v>Option B</v>
      </c>
      <c r="L65" t="str">
        <v>Option D</v>
      </c>
      <c r="M65" t="str">
        <v>OptionA:</v>
      </c>
      <c r="O65" s="35">
        <v>1</v>
      </c>
      <c r="P65" s="35">
        <v>2</v>
      </c>
      <c r="Q65" s="35">
        <v>1</v>
      </c>
      <c r="R65" s="35">
        <v>2</v>
      </c>
      <c r="S65" s="35">
        <v>2</v>
      </c>
      <c r="T65" s="35">
        <v>8</v>
      </c>
      <c r="AA65" t="str">
        <v>Shashikant Chaudhary</v>
      </c>
    </row>
    <row r="66" spans="1:27" x14ac:dyDescent="0.25">
      <c r="A66" s="32">
        <v>45494.456361851851</v>
      </c>
      <c r="C66" s="28" t="s">
        <v>155</v>
      </c>
      <c r="D66" s="28" t="s">
        <v>151</v>
      </c>
      <c r="E66" s="28" t="s">
        <v>164</v>
      </c>
      <c r="F66" s="28" t="s">
        <v>153</v>
      </c>
      <c r="G66" s="28" t="s">
        <v>154</v>
      </c>
      <c r="H66" s="28" t="s">
        <v>200</v>
      </c>
      <c r="I66" t="str">
        <v>Option A</v>
      </c>
      <c r="J66" t="str">
        <v>Option A</v>
      </c>
      <c r="K66" t="str">
        <v>Option C</v>
      </c>
      <c r="L66" t="str">
        <v>Option D</v>
      </c>
      <c r="M66" t="str">
        <v>OptionA:</v>
      </c>
      <c r="O66" s="35">
        <v>1</v>
      </c>
      <c r="P66" s="35">
        <v>2</v>
      </c>
      <c r="Q66" s="35">
        <v>0</v>
      </c>
      <c r="R66" s="35">
        <v>2</v>
      </c>
      <c r="S66" s="35">
        <v>2</v>
      </c>
      <c r="T66" s="35">
        <v>7</v>
      </c>
      <c r="AA66" t="str">
        <v xml:space="preserve">Rishvanth G V </v>
      </c>
    </row>
    <row r="67" spans="1:27" x14ac:dyDescent="0.25">
      <c r="A67" s="32">
        <v>45494.483098495373</v>
      </c>
      <c r="C67" s="28" t="s">
        <v>150</v>
      </c>
      <c r="D67" s="28" t="s">
        <v>151</v>
      </c>
      <c r="E67" s="28" t="s">
        <v>156</v>
      </c>
      <c r="F67" s="28" t="s">
        <v>153</v>
      </c>
      <c r="G67" s="28" t="s">
        <v>154</v>
      </c>
      <c r="H67" s="28" t="s">
        <v>201</v>
      </c>
      <c r="I67" t="str">
        <v>Option B</v>
      </c>
      <c r="J67" t="str">
        <v>Option A</v>
      </c>
      <c r="K67" t="str">
        <v>Option B</v>
      </c>
      <c r="L67" t="str">
        <v>Option D</v>
      </c>
      <c r="M67" t="str">
        <v>OptionA:</v>
      </c>
      <c r="O67" s="35">
        <v>2</v>
      </c>
      <c r="P67" s="35">
        <v>2</v>
      </c>
      <c r="Q67" s="35">
        <v>1</v>
      </c>
      <c r="R67" s="35">
        <v>2</v>
      </c>
      <c r="S67" s="35">
        <v>2</v>
      </c>
      <c r="T67" s="35">
        <v>9</v>
      </c>
      <c r="AA67" t="str">
        <v>Fatmi Tahir</v>
      </c>
    </row>
    <row r="68" spans="1:27" x14ac:dyDescent="0.25">
      <c r="A68" s="32">
        <v>45495.460159571754</v>
      </c>
      <c r="C68" s="28" t="s">
        <v>155</v>
      </c>
      <c r="D68" s="28" t="s">
        <v>151</v>
      </c>
      <c r="E68" s="28" t="s">
        <v>152</v>
      </c>
      <c r="F68" s="28" t="s">
        <v>153</v>
      </c>
      <c r="G68" s="28" t="s">
        <v>154</v>
      </c>
      <c r="H68" s="28" t="s">
        <v>202</v>
      </c>
      <c r="I68" t="str">
        <v>Option A</v>
      </c>
      <c r="J68" t="str">
        <v>Option A</v>
      </c>
      <c r="K68" t="str">
        <v>Option A</v>
      </c>
      <c r="L68" t="str">
        <v>Option D</v>
      </c>
      <c r="M68" t="str">
        <v>OptionA:</v>
      </c>
      <c r="O68" s="35">
        <v>1</v>
      </c>
      <c r="P68" s="35">
        <v>2</v>
      </c>
      <c r="Q68" s="35">
        <v>2</v>
      </c>
      <c r="R68" s="35">
        <v>2</v>
      </c>
      <c r="S68" s="35">
        <v>2</v>
      </c>
      <c r="T68" s="35">
        <v>9</v>
      </c>
      <c r="AA68" t="str">
        <v xml:space="preserve">Ravinder </v>
      </c>
    </row>
    <row r="69" spans="1:27" x14ac:dyDescent="0.25">
      <c r="A69" s="32">
        <v>45495.540344594905</v>
      </c>
      <c r="C69" s="28" t="s">
        <v>150</v>
      </c>
      <c r="D69" s="28" t="s">
        <v>161</v>
      </c>
      <c r="E69" s="28" t="s">
        <v>156</v>
      </c>
      <c r="F69" s="28" t="s">
        <v>153</v>
      </c>
      <c r="G69" s="28" t="s">
        <v>158</v>
      </c>
      <c r="H69" s="28" t="s">
        <v>203</v>
      </c>
      <c r="I69" t="str">
        <v>Option B</v>
      </c>
      <c r="J69" t="str">
        <v>Option B</v>
      </c>
      <c r="K69" t="str">
        <v>Option B</v>
      </c>
      <c r="L69" t="str">
        <v>Option D</v>
      </c>
      <c r="M69" t="str">
        <v>OptionB:</v>
      </c>
      <c r="O69" s="35">
        <v>2</v>
      </c>
      <c r="P69" s="35">
        <v>1</v>
      </c>
      <c r="Q69" s="35">
        <v>1</v>
      </c>
      <c r="R69" s="35">
        <v>2</v>
      </c>
      <c r="S69" s="35">
        <v>1</v>
      </c>
      <c r="T69" s="35">
        <v>7</v>
      </c>
      <c r="AA69" t="str">
        <v xml:space="preserve">Saksham Tyagi </v>
      </c>
    </row>
    <row r="70" spans="1:27" x14ac:dyDescent="0.25">
      <c r="A70" s="32">
        <v>45495.548815775459</v>
      </c>
      <c r="C70" s="28" t="s">
        <v>150</v>
      </c>
      <c r="D70" s="28" t="s">
        <v>151</v>
      </c>
      <c r="E70" s="28" t="s">
        <v>156</v>
      </c>
      <c r="F70" s="28" t="s">
        <v>153</v>
      </c>
      <c r="G70" s="28" t="s">
        <v>154</v>
      </c>
      <c r="H70" s="28" t="s">
        <v>204</v>
      </c>
      <c r="I70" t="str">
        <v>Option B</v>
      </c>
      <c r="J70" t="str">
        <v>Option A</v>
      </c>
      <c r="K70" t="str">
        <v>Option B</v>
      </c>
      <c r="L70" t="str">
        <v>Option D</v>
      </c>
      <c r="M70" t="str">
        <v>OptionA:</v>
      </c>
      <c r="O70" s="35">
        <v>2</v>
      </c>
      <c r="P70" s="35">
        <v>2</v>
      </c>
      <c r="Q70" s="35">
        <v>1</v>
      </c>
      <c r="R70" s="35">
        <v>2</v>
      </c>
      <c r="S70" s="35">
        <v>2</v>
      </c>
      <c r="T70" s="35">
        <v>9</v>
      </c>
      <c r="AA70" t="str">
        <v xml:space="preserve">Abhishek Maurya </v>
      </c>
    </row>
    <row r="71" spans="1:27" x14ac:dyDescent="0.25">
      <c r="A71" s="32">
        <v>45495.606536122687</v>
      </c>
      <c r="C71" s="28" t="s">
        <v>155</v>
      </c>
      <c r="D71" s="28" t="s">
        <v>161</v>
      </c>
      <c r="E71" s="28" t="s">
        <v>152</v>
      </c>
      <c r="F71" s="28" t="s">
        <v>153</v>
      </c>
      <c r="G71" s="28" t="s">
        <v>154</v>
      </c>
      <c r="H71" s="28" t="s">
        <v>205</v>
      </c>
      <c r="I71" t="str">
        <v>Option A</v>
      </c>
      <c r="J71" t="str">
        <v>Option B</v>
      </c>
      <c r="K71" t="str">
        <v>Option A</v>
      </c>
      <c r="L71" t="str">
        <v>Option D</v>
      </c>
      <c r="M71" t="str">
        <v>OptionA:</v>
      </c>
      <c r="O71" s="35">
        <v>1</v>
      </c>
      <c r="P71" s="35">
        <v>1</v>
      </c>
      <c r="Q71" s="35">
        <v>2</v>
      </c>
      <c r="R71" s="35">
        <v>2</v>
      </c>
      <c r="S71" s="35">
        <v>2</v>
      </c>
      <c r="T71" s="35">
        <v>8</v>
      </c>
      <c r="AA71" t="str">
        <v xml:space="preserve">Chandra lekha </v>
      </c>
    </row>
    <row r="72" spans="1:27" x14ac:dyDescent="0.25">
      <c r="A72" s="32">
        <v>45495.679400277775</v>
      </c>
      <c r="C72" s="28" t="s">
        <v>155</v>
      </c>
      <c r="D72" s="28" t="s">
        <v>161</v>
      </c>
      <c r="E72" s="28" t="s">
        <v>152</v>
      </c>
      <c r="F72" s="28" t="s">
        <v>165</v>
      </c>
      <c r="G72" s="28" t="s">
        <v>154</v>
      </c>
      <c r="H72" s="28" t="s">
        <v>206</v>
      </c>
      <c r="I72" t="str">
        <v>Option A</v>
      </c>
      <c r="J72" t="str">
        <v>Option B</v>
      </c>
      <c r="K72" t="str">
        <v>Option A</v>
      </c>
      <c r="L72" t="str">
        <v>Option C</v>
      </c>
      <c r="M72" t="str">
        <v>OptionA:</v>
      </c>
      <c r="O72" s="35">
        <v>1</v>
      </c>
      <c r="P72" s="35">
        <v>1</v>
      </c>
      <c r="Q72" s="35">
        <v>2</v>
      </c>
      <c r="R72" s="35">
        <v>1</v>
      </c>
      <c r="S72" s="35">
        <v>2</v>
      </c>
      <c r="T72" s="35">
        <v>7</v>
      </c>
      <c r="AA72" t="str">
        <v>Shravan Pandurang Padale</v>
      </c>
    </row>
    <row r="73" spans="1:27" x14ac:dyDescent="0.25">
      <c r="A73" s="32">
        <v>45495.68194159722</v>
      </c>
      <c r="C73" s="28" t="s">
        <v>155</v>
      </c>
      <c r="D73" s="28" t="s">
        <v>151</v>
      </c>
      <c r="E73" s="28" t="s">
        <v>164</v>
      </c>
      <c r="F73" s="28" t="s">
        <v>159</v>
      </c>
      <c r="G73" s="28" t="s">
        <v>154</v>
      </c>
      <c r="H73" s="28" t="s">
        <v>207</v>
      </c>
      <c r="I73" t="str">
        <v>Option A</v>
      </c>
      <c r="J73" t="str">
        <v>Option A</v>
      </c>
      <c r="K73" t="str">
        <v>Option C</v>
      </c>
      <c r="L73" t="str">
        <v>Option B</v>
      </c>
      <c r="M73" t="str">
        <v>OptionA:</v>
      </c>
      <c r="O73" s="35">
        <v>1</v>
      </c>
      <c r="P73" s="35">
        <v>2</v>
      </c>
      <c r="Q73" s="35">
        <v>0</v>
      </c>
      <c r="R73" s="35">
        <v>0</v>
      </c>
      <c r="S73" s="35">
        <v>2</v>
      </c>
      <c r="T73" s="35">
        <v>5</v>
      </c>
      <c r="AA73" t="str">
        <v xml:space="preserve">Shavi Sharma </v>
      </c>
    </row>
    <row r="74" spans="1:27" x14ac:dyDescent="0.25">
      <c r="A74" s="32">
        <v>45495.696280370372</v>
      </c>
      <c r="C74" s="28" t="s">
        <v>155</v>
      </c>
      <c r="D74" s="28" t="s">
        <v>151</v>
      </c>
      <c r="E74" s="28" t="s">
        <v>152</v>
      </c>
      <c r="F74" s="28" t="s">
        <v>153</v>
      </c>
      <c r="G74" s="28" t="s">
        <v>154</v>
      </c>
      <c r="H74" s="28" t="s">
        <v>208</v>
      </c>
      <c r="I74" t="str">
        <v>Option A</v>
      </c>
      <c r="J74" t="str">
        <v>Option A</v>
      </c>
      <c r="K74" t="str">
        <v>Option A</v>
      </c>
      <c r="L74" t="str">
        <v>Option D</v>
      </c>
      <c r="M74" t="str">
        <v>OptionA:</v>
      </c>
      <c r="O74" s="35">
        <v>1</v>
      </c>
      <c r="P74" s="35">
        <v>2</v>
      </c>
      <c r="Q74" s="35">
        <v>2</v>
      </c>
      <c r="R74" s="35">
        <v>2</v>
      </c>
      <c r="S74" s="35">
        <v>2</v>
      </c>
      <c r="T74" s="35">
        <v>9</v>
      </c>
      <c r="AA74" t="str">
        <v>Ashvi jain</v>
      </c>
    </row>
    <row r="75" spans="1:27" x14ac:dyDescent="0.25">
      <c r="A75" s="32">
        <v>45495.710987615741</v>
      </c>
      <c r="C75" s="28" t="s">
        <v>150</v>
      </c>
      <c r="D75" s="28" t="s">
        <v>151</v>
      </c>
      <c r="E75" s="28" t="s">
        <v>156</v>
      </c>
      <c r="F75" s="28" t="s">
        <v>153</v>
      </c>
      <c r="G75" s="28" t="s">
        <v>154</v>
      </c>
      <c r="H75" s="28" t="s">
        <v>209</v>
      </c>
      <c r="I75" t="str">
        <v>Option B</v>
      </c>
      <c r="J75" t="str">
        <v>Option A</v>
      </c>
      <c r="K75" t="str">
        <v>Option B</v>
      </c>
      <c r="L75" t="str">
        <v>Option D</v>
      </c>
      <c r="M75" t="str">
        <v>OptionA:</v>
      </c>
      <c r="O75" s="35">
        <v>2</v>
      </c>
      <c r="P75" s="35">
        <v>2</v>
      </c>
      <c r="Q75" s="35">
        <v>1</v>
      </c>
      <c r="R75" s="35">
        <v>2</v>
      </c>
      <c r="S75" s="35">
        <v>2</v>
      </c>
      <c r="T75" s="35">
        <v>9</v>
      </c>
      <c r="AA75" t="str">
        <v xml:space="preserve">Samikshya Priyadarshini Swain </v>
      </c>
    </row>
    <row r="76" spans="1:27" x14ac:dyDescent="0.25">
      <c r="A76" s="32">
        <v>45495.787450185184</v>
      </c>
      <c r="C76" s="28" t="s">
        <v>155</v>
      </c>
      <c r="D76" s="28" t="s">
        <v>151</v>
      </c>
      <c r="E76" s="28" t="s">
        <v>164</v>
      </c>
      <c r="F76" s="28" t="s">
        <v>153</v>
      </c>
      <c r="G76" s="28" t="s">
        <v>154</v>
      </c>
      <c r="H76" s="28" t="s">
        <v>210</v>
      </c>
      <c r="I76" t="str">
        <v>Option A</v>
      </c>
      <c r="J76" t="str">
        <v>Option A</v>
      </c>
      <c r="K76" t="str">
        <v>Option C</v>
      </c>
      <c r="L76" t="str">
        <v>Option D</v>
      </c>
      <c r="M76" t="str">
        <v>OptionA:</v>
      </c>
      <c r="O76" s="35">
        <v>1</v>
      </c>
      <c r="P76" s="35">
        <v>2</v>
      </c>
      <c r="Q76" s="35">
        <v>0</v>
      </c>
      <c r="R76" s="35">
        <v>2</v>
      </c>
      <c r="S76" s="35">
        <v>2</v>
      </c>
      <c r="T76" s="35">
        <v>7</v>
      </c>
      <c r="AA76" t="str">
        <v>Prasad Raut</v>
      </c>
    </row>
    <row r="77" spans="1:27" x14ac:dyDescent="0.25">
      <c r="A77" s="32">
        <v>45496.384900844903</v>
      </c>
      <c r="C77" s="28" t="s">
        <v>155</v>
      </c>
      <c r="D77" s="28" t="s">
        <v>161</v>
      </c>
      <c r="E77" s="28" t="s">
        <v>156</v>
      </c>
      <c r="F77" s="28" t="s">
        <v>153</v>
      </c>
      <c r="G77" s="28" t="s">
        <v>154</v>
      </c>
      <c r="H77" s="28" t="s">
        <v>211</v>
      </c>
      <c r="I77" t="str">
        <v>Option A</v>
      </c>
      <c r="J77" t="str">
        <v>Option B</v>
      </c>
      <c r="K77" t="str">
        <v>Option B</v>
      </c>
      <c r="L77" t="str">
        <v>Option D</v>
      </c>
      <c r="M77" t="str">
        <v>OptionA:</v>
      </c>
      <c r="O77" s="35">
        <v>1</v>
      </c>
      <c r="P77" s="35">
        <v>1</v>
      </c>
      <c r="Q77" s="35">
        <v>1</v>
      </c>
      <c r="R77" s="35">
        <v>2</v>
      </c>
      <c r="S77" s="35">
        <v>2</v>
      </c>
      <c r="T77" s="35">
        <v>7</v>
      </c>
      <c r="AA77" t="str">
        <v>Anshika mittal</v>
      </c>
    </row>
    <row r="78" spans="1:27" x14ac:dyDescent="0.25">
      <c r="A78" s="32">
        <v>45496.401432488427</v>
      </c>
      <c r="C78" s="28" t="s">
        <v>155</v>
      </c>
      <c r="D78" s="28" t="s">
        <v>151</v>
      </c>
      <c r="E78" s="28" t="s">
        <v>152</v>
      </c>
      <c r="F78" s="28" t="s">
        <v>153</v>
      </c>
      <c r="G78" s="28" t="s">
        <v>158</v>
      </c>
      <c r="H78" s="28" t="s">
        <v>212</v>
      </c>
      <c r="I78" t="str">
        <v>Option A</v>
      </c>
      <c r="J78" t="str">
        <v>Option A</v>
      </c>
      <c r="K78" t="str">
        <v>Option A</v>
      </c>
      <c r="L78" t="str">
        <v>Option D</v>
      </c>
      <c r="M78" t="str">
        <v>OptionB:</v>
      </c>
      <c r="O78" s="35">
        <v>1</v>
      </c>
      <c r="P78" s="35">
        <v>2</v>
      </c>
      <c r="Q78" s="35">
        <v>2</v>
      </c>
      <c r="R78" s="35">
        <v>2</v>
      </c>
      <c r="S78" s="35">
        <v>1</v>
      </c>
      <c r="T78" s="35">
        <v>8</v>
      </c>
      <c r="AA78" t="str">
        <v>Hariharasudhan M</v>
      </c>
    </row>
    <row r="79" spans="1:27" x14ac:dyDescent="0.25">
      <c r="A79" s="32">
        <v>45496.415974884258</v>
      </c>
      <c r="C79" s="28" t="s">
        <v>155</v>
      </c>
      <c r="D79" s="28" t="s">
        <v>151</v>
      </c>
      <c r="E79" s="28" t="s">
        <v>156</v>
      </c>
      <c r="F79" s="28" t="s">
        <v>153</v>
      </c>
      <c r="G79" s="28" t="s">
        <v>154</v>
      </c>
      <c r="H79" s="28" t="s">
        <v>213</v>
      </c>
      <c r="I79" t="str">
        <v>Option A</v>
      </c>
      <c r="J79" t="str">
        <v>Option A</v>
      </c>
      <c r="K79" t="str">
        <v>Option B</v>
      </c>
      <c r="L79" t="str">
        <v>Option D</v>
      </c>
      <c r="M79" t="str">
        <v>OptionA:</v>
      </c>
      <c r="O79" s="35">
        <v>1</v>
      </c>
      <c r="P79" s="35">
        <v>2</v>
      </c>
      <c r="Q79" s="35">
        <v>1</v>
      </c>
      <c r="R79" s="35">
        <v>2</v>
      </c>
      <c r="S79" s="35">
        <v>2</v>
      </c>
      <c r="T79" s="35">
        <v>8</v>
      </c>
      <c r="AA79" t="str">
        <v>Charu Bisht</v>
      </c>
    </row>
    <row r="80" spans="1:27" x14ac:dyDescent="0.25">
      <c r="A80" s="32">
        <v>45496.457489502311</v>
      </c>
      <c r="C80" s="28" t="s">
        <v>150</v>
      </c>
      <c r="D80" s="28" t="s">
        <v>151</v>
      </c>
      <c r="E80" s="28" t="s">
        <v>156</v>
      </c>
      <c r="F80" s="28" t="s">
        <v>153</v>
      </c>
      <c r="G80" s="28" t="s">
        <v>154</v>
      </c>
      <c r="H80" s="28" t="s">
        <v>214</v>
      </c>
      <c r="I80" t="str">
        <v>Option B</v>
      </c>
      <c r="J80" t="str">
        <v>Option A</v>
      </c>
      <c r="K80" t="str">
        <v>Option B</v>
      </c>
      <c r="L80" t="str">
        <v>Option D</v>
      </c>
      <c r="M80" t="str">
        <v>OptionA:</v>
      </c>
      <c r="O80" s="35">
        <v>2</v>
      </c>
      <c r="P80" s="35">
        <v>2</v>
      </c>
      <c r="Q80" s="35">
        <v>1</v>
      </c>
      <c r="R80" s="35">
        <v>2</v>
      </c>
      <c r="S80" s="35">
        <v>2</v>
      </c>
      <c r="T80" s="35">
        <v>9</v>
      </c>
      <c r="AA80" t="str">
        <v>Fareesa Masroor</v>
      </c>
    </row>
    <row r="81" spans="1:27" x14ac:dyDescent="0.25">
      <c r="A81" s="32">
        <v>45496.607411527773</v>
      </c>
      <c r="C81" s="28" t="s">
        <v>150</v>
      </c>
      <c r="D81" s="28" t="s">
        <v>151</v>
      </c>
      <c r="E81" s="28" t="s">
        <v>156</v>
      </c>
      <c r="F81" s="28" t="s">
        <v>153</v>
      </c>
      <c r="G81" s="28" t="s">
        <v>154</v>
      </c>
      <c r="H81" s="28" t="s">
        <v>215</v>
      </c>
      <c r="I81" t="str">
        <v>Option B</v>
      </c>
      <c r="J81" t="str">
        <v>Option A</v>
      </c>
      <c r="K81" t="str">
        <v>Option B</v>
      </c>
      <c r="L81" t="str">
        <v>Option D</v>
      </c>
      <c r="M81" t="str">
        <v>OptionA:</v>
      </c>
      <c r="O81" s="35">
        <v>2</v>
      </c>
      <c r="P81" s="35">
        <v>2</v>
      </c>
      <c r="Q81" s="35">
        <v>1</v>
      </c>
      <c r="R81" s="35">
        <v>2</v>
      </c>
      <c r="S81" s="35">
        <v>2</v>
      </c>
      <c r="T81" s="35">
        <v>9</v>
      </c>
      <c r="AA81" t="str">
        <v xml:space="preserve">Jasmitha </v>
      </c>
    </row>
    <row r="82" spans="1:27" x14ac:dyDescent="0.25">
      <c r="A82" s="32">
        <v>45496.710640370366</v>
      </c>
      <c r="C82" s="28" t="s">
        <v>150</v>
      </c>
      <c r="D82" s="28" t="s">
        <v>151</v>
      </c>
      <c r="E82" s="28" t="s">
        <v>156</v>
      </c>
      <c r="F82" s="28" t="s">
        <v>153</v>
      </c>
      <c r="G82" s="28" t="s">
        <v>158</v>
      </c>
      <c r="H82" s="28" t="s">
        <v>216</v>
      </c>
      <c r="I82" t="str">
        <v>Option B</v>
      </c>
      <c r="J82" t="str">
        <v>Option A</v>
      </c>
      <c r="K82" t="str">
        <v>Option B</v>
      </c>
      <c r="L82" t="str">
        <v>Option D</v>
      </c>
      <c r="M82" t="str">
        <v>OptionB:</v>
      </c>
      <c r="O82" s="35">
        <v>2</v>
      </c>
      <c r="P82" s="35">
        <v>2</v>
      </c>
      <c r="Q82" s="35">
        <v>1</v>
      </c>
      <c r="R82" s="35">
        <v>2</v>
      </c>
      <c r="S82" s="35">
        <v>1</v>
      </c>
      <c r="T82" s="35">
        <v>8</v>
      </c>
      <c r="AA82" t="str">
        <v xml:space="preserve">Tanisha Tijare </v>
      </c>
    </row>
    <row r="83" spans="1:27" x14ac:dyDescent="0.25">
      <c r="A83" s="32">
        <v>45496.770404872688</v>
      </c>
      <c r="C83" s="28" t="s">
        <v>155</v>
      </c>
      <c r="D83" s="28" t="s">
        <v>161</v>
      </c>
      <c r="E83" s="28" t="s">
        <v>156</v>
      </c>
      <c r="F83" s="28" t="s">
        <v>153</v>
      </c>
      <c r="G83" s="28" t="s">
        <v>217</v>
      </c>
      <c r="H83" s="28" t="s">
        <v>218</v>
      </c>
      <c r="I83" t="str">
        <v>Option A</v>
      </c>
      <c r="J83" t="str">
        <v>Option B</v>
      </c>
      <c r="K83" t="str">
        <v>Option B</v>
      </c>
      <c r="L83" t="str">
        <v>Option D</v>
      </c>
      <c r="M83" t="str">
        <v>OptionC:</v>
      </c>
      <c r="O83" s="35">
        <v>1</v>
      </c>
      <c r="P83" s="35">
        <v>1</v>
      </c>
      <c r="Q83" s="35">
        <v>1</v>
      </c>
      <c r="R83" s="35">
        <v>2</v>
      </c>
      <c r="S83" s="35">
        <v>0</v>
      </c>
      <c r="T83" s="35">
        <v>5</v>
      </c>
      <c r="AA83" t="str">
        <v>Muhammed Ayman Kamel</v>
      </c>
    </row>
    <row r="84" spans="1:27" x14ac:dyDescent="0.25">
      <c r="A84" s="32">
        <v>45497.280299062499</v>
      </c>
      <c r="C84" s="28" t="s">
        <v>155</v>
      </c>
      <c r="D84" s="28" t="s">
        <v>151</v>
      </c>
      <c r="E84" s="28" t="s">
        <v>164</v>
      </c>
      <c r="F84" s="28" t="s">
        <v>153</v>
      </c>
      <c r="G84" s="28" t="s">
        <v>154</v>
      </c>
      <c r="H84" s="28" t="s">
        <v>219</v>
      </c>
      <c r="I84" t="str">
        <v>Option A</v>
      </c>
      <c r="J84" t="str">
        <v>Option A</v>
      </c>
      <c r="K84" t="str">
        <v>Option C</v>
      </c>
      <c r="L84" t="str">
        <v>Option D</v>
      </c>
      <c r="M84" t="str">
        <v>OptionA:</v>
      </c>
      <c r="O84" s="35">
        <v>1</v>
      </c>
      <c r="P84" s="35">
        <v>2</v>
      </c>
      <c r="Q84" s="35">
        <v>0</v>
      </c>
      <c r="R84" s="35">
        <v>2</v>
      </c>
      <c r="S84" s="35">
        <v>2</v>
      </c>
      <c r="T84" s="35">
        <v>7</v>
      </c>
      <c r="AA84" t="str">
        <v>Varsha</v>
      </c>
    </row>
    <row r="85" spans="1:27" x14ac:dyDescent="0.25">
      <c r="A85" s="32">
        <v>45497.303157824077</v>
      </c>
      <c r="C85" s="28" t="s">
        <v>155</v>
      </c>
      <c r="D85" s="28" t="s">
        <v>151</v>
      </c>
      <c r="E85" s="28" t="s">
        <v>156</v>
      </c>
      <c r="F85" s="28" t="s">
        <v>153</v>
      </c>
      <c r="G85" s="28" t="s">
        <v>158</v>
      </c>
      <c r="H85" s="28" t="s">
        <v>220</v>
      </c>
      <c r="I85" t="str">
        <v>Option A</v>
      </c>
      <c r="J85" t="str">
        <v>Option A</v>
      </c>
      <c r="K85" t="str">
        <v>Option B</v>
      </c>
      <c r="L85" t="str">
        <v>Option D</v>
      </c>
      <c r="M85" t="str">
        <v>OptionB:</v>
      </c>
      <c r="O85" s="35">
        <v>1</v>
      </c>
      <c r="P85" s="35">
        <v>2</v>
      </c>
      <c r="Q85" s="35">
        <v>1</v>
      </c>
      <c r="R85" s="35">
        <v>2</v>
      </c>
      <c r="S85" s="35">
        <v>1</v>
      </c>
      <c r="T85" s="35">
        <v>7</v>
      </c>
      <c r="AA85" t="str">
        <v xml:space="preserve">Sakshi Singh </v>
      </c>
    </row>
    <row r="86" spans="1:27" x14ac:dyDescent="0.25">
      <c r="A86" s="32">
        <v>45497.337677337964</v>
      </c>
      <c r="C86" s="28" t="s">
        <v>155</v>
      </c>
      <c r="D86" s="28" t="s">
        <v>151</v>
      </c>
      <c r="E86" s="28" t="s">
        <v>156</v>
      </c>
      <c r="F86" s="28" t="s">
        <v>153</v>
      </c>
      <c r="G86" s="28" t="s">
        <v>158</v>
      </c>
      <c r="H86" s="28" t="s">
        <v>221</v>
      </c>
      <c r="I86" t="str">
        <v>Option A</v>
      </c>
      <c r="J86" t="str">
        <v>Option A</v>
      </c>
      <c r="K86" t="str">
        <v>Option B</v>
      </c>
      <c r="L86" t="str">
        <v>Option D</v>
      </c>
      <c r="M86" t="str">
        <v>OptionB:</v>
      </c>
      <c r="O86" s="35">
        <v>1</v>
      </c>
      <c r="P86" s="35">
        <v>2</v>
      </c>
      <c r="Q86" s="35">
        <v>1</v>
      </c>
      <c r="R86" s="35">
        <v>2</v>
      </c>
      <c r="S86" s="35">
        <v>1</v>
      </c>
      <c r="T86" s="35">
        <v>7</v>
      </c>
      <c r="AA86" t="str">
        <v xml:space="preserve">Shardul vanage </v>
      </c>
    </row>
    <row r="87" spans="1:27" x14ac:dyDescent="0.25">
      <c r="A87" s="32">
        <v>45497.355216203709</v>
      </c>
      <c r="C87" s="28" t="s">
        <v>155</v>
      </c>
      <c r="D87" s="28" t="s">
        <v>161</v>
      </c>
      <c r="E87" s="28" t="s">
        <v>152</v>
      </c>
      <c r="F87" s="28" t="s">
        <v>153</v>
      </c>
      <c r="G87" s="28" t="s">
        <v>154</v>
      </c>
      <c r="H87" s="28" t="s">
        <v>222</v>
      </c>
      <c r="I87" t="str">
        <v>Option A</v>
      </c>
      <c r="J87" t="str">
        <v>Option B</v>
      </c>
      <c r="K87" t="str">
        <v>Option A</v>
      </c>
      <c r="L87" t="str">
        <v>Option D</v>
      </c>
      <c r="M87" t="str">
        <v>OptionA:</v>
      </c>
      <c r="O87" s="35">
        <v>1</v>
      </c>
      <c r="P87" s="35">
        <v>1</v>
      </c>
      <c r="Q87" s="35">
        <v>2</v>
      </c>
      <c r="R87" s="35">
        <v>2</v>
      </c>
      <c r="S87" s="35">
        <v>2</v>
      </c>
      <c r="T87" s="35">
        <v>8</v>
      </c>
      <c r="AA87" t="str">
        <v>Apoorva Oyshee</v>
      </c>
    </row>
    <row r="88" spans="1:27" x14ac:dyDescent="0.25">
      <c r="A88" s="32">
        <v>45497.396632256947</v>
      </c>
      <c r="C88" s="28" t="s">
        <v>155</v>
      </c>
      <c r="D88" s="28" t="s">
        <v>151</v>
      </c>
      <c r="E88" s="28" t="s">
        <v>156</v>
      </c>
      <c r="F88" s="28" t="s">
        <v>153</v>
      </c>
      <c r="G88" s="28" t="s">
        <v>158</v>
      </c>
      <c r="H88" s="28" t="s">
        <v>223</v>
      </c>
      <c r="I88" t="str">
        <v>Option A</v>
      </c>
      <c r="J88" t="str">
        <v>Option A</v>
      </c>
      <c r="K88" t="str">
        <v>Option B</v>
      </c>
      <c r="L88" t="str">
        <v>Option D</v>
      </c>
      <c r="M88" t="str">
        <v>OptionB:</v>
      </c>
      <c r="O88" s="35">
        <v>1</v>
      </c>
      <c r="P88" s="35">
        <v>2</v>
      </c>
      <c r="Q88" s="35">
        <v>1</v>
      </c>
      <c r="R88" s="35">
        <v>2</v>
      </c>
      <c r="S88" s="35">
        <v>1</v>
      </c>
      <c r="T88" s="35">
        <v>7</v>
      </c>
      <c r="AA88" t="str">
        <v>Dushyant Singh</v>
      </c>
    </row>
    <row r="89" spans="1:27" x14ac:dyDescent="0.25">
      <c r="A89" s="32">
        <v>45497.411759085648</v>
      </c>
      <c r="C89" s="28" t="s">
        <v>150</v>
      </c>
      <c r="D89" s="28" t="s">
        <v>151</v>
      </c>
      <c r="E89" s="28" t="s">
        <v>156</v>
      </c>
      <c r="F89" s="28" t="s">
        <v>159</v>
      </c>
      <c r="G89" s="28" t="s">
        <v>158</v>
      </c>
      <c r="H89" s="28" t="s">
        <v>224</v>
      </c>
      <c r="I89" t="str">
        <v>Option B</v>
      </c>
      <c r="J89" t="str">
        <v>Option A</v>
      </c>
      <c r="K89" t="str">
        <v>Option B</v>
      </c>
      <c r="L89" t="str">
        <v>Option B</v>
      </c>
      <c r="M89" t="str">
        <v>OptionB:</v>
      </c>
      <c r="O89" s="35">
        <v>2</v>
      </c>
      <c r="P89" s="35">
        <v>2</v>
      </c>
      <c r="Q89" s="35">
        <v>1</v>
      </c>
      <c r="R89" s="35">
        <v>0</v>
      </c>
      <c r="S89" s="35">
        <v>1</v>
      </c>
      <c r="T89" s="35">
        <v>6</v>
      </c>
      <c r="AA89" t="str">
        <v>PRITISH PRIYADARSHI PATRA</v>
      </c>
    </row>
    <row r="90" spans="1:27" x14ac:dyDescent="0.25">
      <c r="A90" s="32">
        <v>45497.448569502318</v>
      </c>
      <c r="C90" s="28" t="s">
        <v>155</v>
      </c>
      <c r="D90" s="28" t="s">
        <v>151</v>
      </c>
      <c r="E90" s="28" t="s">
        <v>156</v>
      </c>
      <c r="F90" s="28" t="s">
        <v>153</v>
      </c>
      <c r="G90" s="28" t="s">
        <v>154</v>
      </c>
      <c r="H90" s="28" t="s">
        <v>225</v>
      </c>
      <c r="I90" t="str">
        <v>Option A</v>
      </c>
      <c r="J90" t="str">
        <v>Option A</v>
      </c>
      <c r="K90" t="str">
        <v>Option B</v>
      </c>
      <c r="L90" t="str">
        <v>Option D</v>
      </c>
      <c r="M90" t="str">
        <v>OptionA:</v>
      </c>
      <c r="O90" s="35">
        <v>1</v>
      </c>
      <c r="P90" s="35">
        <v>2</v>
      </c>
      <c r="Q90" s="35">
        <v>1</v>
      </c>
      <c r="R90" s="35">
        <v>2</v>
      </c>
      <c r="S90" s="35">
        <v>2</v>
      </c>
      <c r="T90" s="35">
        <v>8</v>
      </c>
      <c r="AA90" t="str">
        <v xml:space="preserve">Sahitya bisht </v>
      </c>
    </row>
    <row r="91" spans="1:27" x14ac:dyDescent="0.25">
      <c r="A91" s="32">
        <v>45497.680271597223</v>
      </c>
      <c r="C91" s="28" t="s">
        <v>150</v>
      </c>
      <c r="D91" s="28" t="s">
        <v>161</v>
      </c>
      <c r="E91" s="28" t="s">
        <v>156</v>
      </c>
      <c r="F91" s="28" t="s">
        <v>159</v>
      </c>
      <c r="G91" s="28" t="s">
        <v>158</v>
      </c>
      <c r="H91" s="28" t="s">
        <v>226</v>
      </c>
      <c r="I91" t="str">
        <v>Option B</v>
      </c>
      <c r="J91" t="str">
        <v>Option B</v>
      </c>
      <c r="K91" t="str">
        <v>Option B</v>
      </c>
      <c r="L91" t="str">
        <v>Option B</v>
      </c>
      <c r="M91" t="str">
        <v>OptionB:</v>
      </c>
      <c r="O91" s="35">
        <v>2</v>
      </c>
      <c r="P91" s="35">
        <v>1</v>
      </c>
      <c r="Q91" s="35">
        <v>1</v>
      </c>
      <c r="R91" s="35">
        <v>0</v>
      </c>
      <c r="S91" s="35">
        <v>1</v>
      </c>
      <c r="T91" s="35">
        <v>5</v>
      </c>
      <c r="AA91" t="str">
        <v>Maitri Soni</v>
      </c>
    </row>
    <row r="92" spans="1:27" x14ac:dyDescent="0.25">
      <c r="A92" s="32">
        <v>45497.681400787042</v>
      </c>
      <c r="C92" s="28" t="s">
        <v>155</v>
      </c>
      <c r="D92" s="28" t="s">
        <v>161</v>
      </c>
      <c r="E92" s="28" t="s">
        <v>156</v>
      </c>
      <c r="F92" s="28" t="s">
        <v>165</v>
      </c>
      <c r="G92" s="28" t="s">
        <v>158</v>
      </c>
      <c r="H92" s="28" t="s">
        <v>227</v>
      </c>
      <c r="I92" t="str">
        <v>Option A</v>
      </c>
      <c r="J92" t="str">
        <v>Option B</v>
      </c>
      <c r="K92" t="str">
        <v>Option B</v>
      </c>
      <c r="L92" t="str">
        <v>Option C</v>
      </c>
      <c r="M92" t="str">
        <v>OptionB:</v>
      </c>
      <c r="O92" s="35">
        <v>1</v>
      </c>
      <c r="P92" s="35">
        <v>1</v>
      </c>
      <c r="Q92" s="35">
        <v>1</v>
      </c>
      <c r="R92" s="35">
        <v>1</v>
      </c>
      <c r="S92" s="35">
        <v>1</v>
      </c>
      <c r="T92" s="35">
        <v>5</v>
      </c>
      <c r="AA92" t="str">
        <v>Sandali Kishore</v>
      </c>
    </row>
    <row r="93" spans="1:27" x14ac:dyDescent="0.25">
      <c r="A93" s="32">
        <v>45497.681661087961</v>
      </c>
      <c r="C93" s="28" t="s">
        <v>155</v>
      </c>
      <c r="D93" s="28" t="s">
        <v>151</v>
      </c>
      <c r="E93" s="28" t="s">
        <v>156</v>
      </c>
      <c r="F93" s="28" t="s">
        <v>153</v>
      </c>
      <c r="G93" s="28" t="s">
        <v>154</v>
      </c>
      <c r="H93" s="28" t="s">
        <v>228</v>
      </c>
      <c r="I93" t="str">
        <v>Option A</v>
      </c>
      <c r="J93" t="str">
        <v>Option A</v>
      </c>
      <c r="K93" t="str">
        <v>Option B</v>
      </c>
      <c r="L93" t="str">
        <v>Option D</v>
      </c>
      <c r="M93" t="str">
        <v>OptionA:</v>
      </c>
      <c r="O93" s="35">
        <v>1</v>
      </c>
      <c r="P93" s="35">
        <v>2</v>
      </c>
      <c r="Q93" s="35">
        <v>1</v>
      </c>
      <c r="R93" s="35">
        <v>2</v>
      </c>
      <c r="S93" s="35">
        <v>2</v>
      </c>
      <c r="T93" s="35">
        <v>8</v>
      </c>
      <c r="AA93" t="str">
        <v>Harshith</v>
      </c>
    </row>
    <row r="94" spans="1:27" x14ac:dyDescent="0.25">
      <c r="A94" s="32">
        <v>45497.686286226854</v>
      </c>
      <c r="C94" s="28" t="s">
        <v>150</v>
      </c>
      <c r="D94" s="28" t="s">
        <v>161</v>
      </c>
      <c r="E94" s="28" t="s">
        <v>152</v>
      </c>
      <c r="F94" s="28" t="s">
        <v>153</v>
      </c>
      <c r="G94" s="28" t="s">
        <v>154</v>
      </c>
      <c r="H94" s="28" t="s">
        <v>229</v>
      </c>
      <c r="I94" t="str">
        <v>Option B</v>
      </c>
      <c r="J94" t="str">
        <v>Option B</v>
      </c>
      <c r="K94" t="str">
        <v>Option A</v>
      </c>
      <c r="L94" t="str">
        <v>Option D</v>
      </c>
      <c r="M94" t="str">
        <v>OptionA:</v>
      </c>
      <c r="O94" s="35">
        <v>2</v>
      </c>
      <c r="P94" s="35">
        <v>1</v>
      </c>
      <c r="Q94" s="35">
        <v>2</v>
      </c>
      <c r="R94" s="35">
        <v>2</v>
      </c>
      <c r="S94" s="35">
        <v>2</v>
      </c>
      <c r="T94" s="35">
        <v>9</v>
      </c>
      <c r="AA94" t="str">
        <v>Priyanshu Sharma</v>
      </c>
    </row>
    <row r="95" spans="1:27" x14ac:dyDescent="0.25">
      <c r="A95" s="32">
        <v>45497.760403692126</v>
      </c>
      <c r="C95" s="28" t="s">
        <v>150</v>
      </c>
      <c r="D95" s="28" t="s">
        <v>151</v>
      </c>
      <c r="E95" s="28" t="s">
        <v>156</v>
      </c>
      <c r="F95" s="28" t="s">
        <v>159</v>
      </c>
      <c r="G95" s="28" t="s">
        <v>154</v>
      </c>
      <c r="H95" s="28" t="s">
        <v>230</v>
      </c>
      <c r="I95" t="str">
        <v>Option B</v>
      </c>
      <c r="J95" t="str">
        <v>Option A</v>
      </c>
      <c r="K95" t="str">
        <v>Option B</v>
      </c>
      <c r="L95" t="str">
        <v>Option B</v>
      </c>
      <c r="M95" t="str">
        <v>OptionA:</v>
      </c>
      <c r="O95" s="35">
        <v>2</v>
      </c>
      <c r="P95" s="35">
        <v>2</v>
      </c>
      <c r="Q95" s="35">
        <v>1</v>
      </c>
      <c r="R95" s="35">
        <v>0</v>
      </c>
      <c r="S95" s="35">
        <v>2</v>
      </c>
      <c r="T95" s="35">
        <v>7</v>
      </c>
      <c r="AA95" t="str">
        <v xml:space="preserve">Amitesh Tiwari </v>
      </c>
    </row>
    <row r="96" spans="1:27" x14ac:dyDescent="0.25">
      <c r="A96" s="32">
        <v>45497.803539479166</v>
      </c>
      <c r="C96" s="28" t="s">
        <v>150</v>
      </c>
      <c r="D96" s="28" t="s">
        <v>161</v>
      </c>
      <c r="E96" s="28" t="s">
        <v>152</v>
      </c>
      <c r="F96" s="28" t="s">
        <v>159</v>
      </c>
      <c r="G96" s="28" t="s">
        <v>154</v>
      </c>
      <c r="H96" s="28" t="s">
        <v>231</v>
      </c>
      <c r="I96" t="str">
        <v>Option B</v>
      </c>
      <c r="J96" t="str">
        <v>Option B</v>
      </c>
      <c r="K96" t="str">
        <v>Option A</v>
      </c>
      <c r="L96" t="str">
        <v>Option B</v>
      </c>
      <c r="M96" t="str">
        <v>OptionA:</v>
      </c>
      <c r="O96" s="35">
        <v>2</v>
      </c>
      <c r="P96" s="35">
        <v>1</v>
      </c>
      <c r="Q96" s="35">
        <v>2</v>
      </c>
      <c r="R96" s="35">
        <v>0</v>
      </c>
      <c r="S96" s="35">
        <v>2</v>
      </c>
      <c r="T96" s="35">
        <v>7</v>
      </c>
      <c r="AA96" t="str">
        <v>Deepanshu Sharma</v>
      </c>
    </row>
    <row r="97" spans="1:27" x14ac:dyDescent="0.25">
      <c r="A97" s="32">
        <v>45498.454122916664</v>
      </c>
      <c r="C97" s="28" t="s">
        <v>155</v>
      </c>
      <c r="D97" s="28" t="s">
        <v>151</v>
      </c>
      <c r="E97" s="28" t="s">
        <v>156</v>
      </c>
      <c r="F97" s="28" t="s">
        <v>159</v>
      </c>
      <c r="G97" s="28" t="s">
        <v>154</v>
      </c>
      <c r="H97" s="28" t="s">
        <v>232</v>
      </c>
      <c r="I97" t="str">
        <v>Option A</v>
      </c>
      <c r="J97" t="str">
        <v>Option A</v>
      </c>
      <c r="K97" t="str">
        <v>Option B</v>
      </c>
      <c r="L97" t="str">
        <v>Option B</v>
      </c>
      <c r="M97" t="str">
        <v>OptionA:</v>
      </c>
      <c r="O97" s="35">
        <v>1</v>
      </c>
      <c r="P97" s="35">
        <v>2</v>
      </c>
      <c r="Q97" s="35">
        <v>1</v>
      </c>
      <c r="R97" s="35">
        <v>0</v>
      </c>
      <c r="S97" s="35">
        <v>2</v>
      </c>
      <c r="T97" s="35">
        <v>6</v>
      </c>
      <c r="AA97" t="str">
        <v xml:space="preserve">Siddhi Jaiswal </v>
      </c>
    </row>
    <row r="98" spans="1:27" x14ac:dyDescent="0.25">
      <c r="A98" s="32">
        <v>45498.454509525458</v>
      </c>
      <c r="C98" s="28" t="s">
        <v>155</v>
      </c>
      <c r="D98" s="28" t="s">
        <v>151</v>
      </c>
      <c r="E98" s="28" t="s">
        <v>152</v>
      </c>
      <c r="F98" s="28" t="s">
        <v>153</v>
      </c>
      <c r="G98" s="28" t="s">
        <v>154</v>
      </c>
      <c r="H98" s="28" t="s">
        <v>233</v>
      </c>
      <c r="I98" t="str">
        <v>Option A</v>
      </c>
      <c r="J98" t="str">
        <v>Option A</v>
      </c>
      <c r="K98" t="str">
        <v>Option A</v>
      </c>
      <c r="L98" t="str">
        <v>Option D</v>
      </c>
      <c r="M98" t="str">
        <v>OptionA:</v>
      </c>
      <c r="O98" s="35">
        <v>1</v>
      </c>
      <c r="P98" s="35">
        <v>2</v>
      </c>
      <c r="Q98" s="35">
        <v>2</v>
      </c>
      <c r="R98" s="35">
        <v>2</v>
      </c>
      <c r="S98" s="35">
        <v>2</v>
      </c>
      <c r="T98" s="35">
        <v>9</v>
      </c>
      <c r="AA98" t="str">
        <v>Amruta M Joshi</v>
      </c>
    </row>
    <row r="99" spans="1:27" x14ac:dyDescent="0.25">
      <c r="A99" s="32">
        <v>45498.455720729165</v>
      </c>
      <c r="C99" s="28" t="s">
        <v>150</v>
      </c>
      <c r="D99" s="28" t="s">
        <v>151</v>
      </c>
      <c r="E99" s="28" t="s">
        <v>156</v>
      </c>
      <c r="F99" s="28" t="s">
        <v>153</v>
      </c>
      <c r="G99" s="28" t="s">
        <v>154</v>
      </c>
      <c r="H99" s="28" t="s">
        <v>234</v>
      </c>
      <c r="I99" t="str">
        <v>Option B</v>
      </c>
      <c r="J99" t="str">
        <v>Option A</v>
      </c>
      <c r="K99" t="str">
        <v>Option B</v>
      </c>
      <c r="L99" t="str">
        <v>Option D</v>
      </c>
      <c r="M99" t="str">
        <v>OptionA:</v>
      </c>
      <c r="O99" s="35">
        <v>2</v>
      </c>
      <c r="P99" s="35">
        <v>2</v>
      </c>
      <c r="Q99" s="35">
        <v>1</v>
      </c>
      <c r="R99" s="35">
        <v>2</v>
      </c>
      <c r="S99" s="35">
        <v>2</v>
      </c>
      <c r="T99" s="35">
        <v>9</v>
      </c>
      <c r="AA99" t="str">
        <v>Akash kumar soni</v>
      </c>
    </row>
    <row r="100" spans="1:27" x14ac:dyDescent="0.25">
      <c r="A100" s="32">
        <v>45498.456118518516</v>
      </c>
      <c r="C100" s="28" t="s">
        <v>150</v>
      </c>
      <c r="D100" s="28" t="s">
        <v>151</v>
      </c>
      <c r="E100" s="28" t="s">
        <v>164</v>
      </c>
      <c r="F100" s="28" t="s">
        <v>153</v>
      </c>
      <c r="G100" s="28" t="s">
        <v>154</v>
      </c>
      <c r="H100" s="28" t="s">
        <v>235</v>
      </c>
      <c r="I100" t="str">
        <v>Option B</v>
      </c>
      <c r="J100" t="str">
        <v>Option A</v>
      </c>
      <c r="K100" t="str">
        <v>Option C</v>
      </c>
      <c r="L100" t="str">
        <v>Option D</v>
      </c>
      <c r="M100" t="str">
        <v>OptionA:</v>
      </c>
      <c r="O100" s="35">
        <v>2</v>
      </c>
      <c r="P100" s="35">
        <v>2</v>
      </c>
      <c r="Q100" s="35">
        <v>0</v>
      </c>
      <c r="R100" s="35">
        <v>2</v>
      </c>
      <c r="S100" s="35">
        <v>2</v>
      </c>
      <c r="T100" s="35">
        <v>8</v>
      </c>
      <c r="AA100" t="str">
        <v>Sanjeet Kumar</v>
      </c>
    </row>
    <row r="101" spans="1:27" x14ac:dyDescent="0.25">
      <c r="A101" s="32">
        <v>45498.460445671299</v>
      </c>
      <c r="C101" s="28" t="s">
        <v>155</v>
      </c>
      <c r="D101" s="28" t="s">
        <v>151</v>
      </c>
      <c r="E101" s="28" t="s">
        <v>156</v>
      </c>
      <c r="F101" s="28" t="s">
        <v>153</v>
      </c>
      <c r="G101" s="28" t="s">
        <v>154</v>
      </c>
      <c r="H101" s="28" t="s">
        <v>236</v>
      </c>
      <c r="I101" t="str">
        <v>Option A</v>
      </c>
      <c r="J101" t="str">
        <v>Option A</v>
      </c>
      <c r="K101" t="str">
        <v>Option B</v>
      </c>
      <c r="L101" t="str">
        <v>Option D</v>
      </c>
      <c r="M101" t="str">
        <v>OptionA:</v>
      </c>
      <c r="O101" s="35">
        <v>1</v>
      </c>
      <c r="P101" s="35">
        <v>2</v>
      </c>
      <c r="Q101" s="35">
        <v>1</v>
      </c>
      <c r="R101" s="35">
        <v>2</v>
      </c>
      <c r="S101" s="35">
        <v>2</v>
      </c>
      <c r="T101" s="35">
        <v>8</v>
      </c>
      <c r="AA101" t="str">
        <v xml:space="preserve">Mili Shandilya </v>
      </c>
    </row>
    <row r="102" spans="1:27" x14ac:dyDescent="0.25">
      <c r="A102" s="32">
        <v>45498.46208114583</v>
      </c>
      <c r="C102" s="28" t="s">
        <v>155</v>
      </c>
      <c r="D102" s="28" t="s">
        <v>151</v>
      </c>
      <c r="E102" s="28" t="s">
        <v>156</v>
      </c>
      <c r="F102" s="28" t="s">
        <v>153</v>
      </c>
      <c r="G102" s="28" t="s">
        <v>154</v>
      </c>
      <c r="H102" s="28" t="s">
        <v>237</v>
      </c>
      <c r="I102" t="str">
        <v>Option A</v>
      </c>
      <c r="J102" t="str">
        <v>Option A</v>
      </c>
      <c r="K102" t="str">
        <v>Option B</v>
      </c>
      <c r="L102" t="str">
        <v>Option D</v>
      </c>
      <c r="M102" t="str">
        <v>OptionA:</v>
      </c>
      <c r="O102" s="35">
        <v>1</v>
      </c>
      <c r="P102" s="35">
        <v>2</v>
      </c>
      <c r="Q102" s="35">
        <v>1</v>
      </c>
      <c r="R102" s="35">
        <v>2</v>
      </c>
      <c r="S102" s="35">
        <v>2</v>
      </c>
      <c r="T102" s="35">
        <v>8</v>
      </c>
      <c r="AA102" t="str">
        <v xml:space="preserve">Rajan kumar chaudhary </v>
      </c>
    </row>
    <row r="103" spans="1:27" x14ac:dyDescent="0.25">
      <c r="A103" s="32">
        <v>45498.464834953702</v>
      </c>
      <c r="C103" s="28" t="s">
        <v>150</v>
      </c>
      <c r="D103" s="28" t="s">
        <v>151</v>
      </c>
      <c r="E103" s="28" t="s">
        <v>156</v>
      </c>
      <c r="F103" s="28" t="s">
        <v>153</v>
      </c>
      <c r="G103" s="28" t="s">
        <v>154</v>
      </c>
      <c r="H103" s="28" t="s">
        <v>238</v>
      </c>
      <c r="I103" t="str">
        <v>Option B</v>
      </c>
      <c r="J103" t="str">
        <v>Option A</v>
      </c>
      <c r="K103" t="str">
        <v>Option B</v>
      </c>
      <c r="L103" t="str">
        <v>Option D</v>
      </c>
      <c r="M103" t="str">
        <v>OptionA:</v>
      </c>
      <c r="O103" s="35">
        <v>2</v>
      </c>
      <c r="P103" s="35">
        <v>2</v>
      </c>
      <c r="Q103" s="35">
        <v>1</v>
      </c>
      <c r="R103" s="35">
        <v>2</v>
      </c>
      <c r="S103" s="35">
        <v>2</v>
      </c>
      <c r="T103" s="35">
        <v>9</v>
      </c>
      <c r="AA103" t="str">
        <v xml:space="preserve">Vaishnavi Vishvnath Kanade </v>
      </c>
    </row>
    <row r="104" spans="1:27" x14ac:dyDescent="0.25">
      <c r="A104" s="32">
        <v>45498.473207187504</v>
      </c>
      <c r="C104" s="28" t="s">
        <v>155</v>
      </c>
      <c r="D104" s="28" t="s">
        <v>151</v>
      </c>
      <c r="E104" s="28" t="s">
        <v>156</v>
      </c>
      <c r="F104" s="28" t="s">
        <v>153</v>
      </c>
      <c r="G104" s="28" t="s">
        <v>158</v>
      </c>
      <c r="H104" s="28" t="s">
        <v>239</v>
      </c>
      <c r="I104" t="str">
        <v>Option A</v>
      </c>
      <c r="J104" t="str">
        <v>Option A</v>
      </c>
      <c r="K104" t="str">
        <v>Option B</v>
      </c>
      <c r="L104" t="str">
        <v>Option D</v>
      </c>
      <c r="M104" t="str">
        <v>OptionB:</v>
      </c>
      <c r="O104" s="35">
        <v>1</v>
      </c>
      <c r="P104" s="35">
        <v>2</v>
      </c>
      <c r="Q104" s="35">
        <v>1</v>
      </c>
      <c r="R104" s="35">
        <v>2</v>
      </c>
      <c r="S104" s="35">
        <v>1</v>
      </c>
      <c r="T104" s="35">
        <v>7</v>
      </c>
      <c r="AA104" t="str">
        <v xml:space="preserve">Mayank Joshi </v>
      </c>
    </row>
    <row r="105" spans="1:27" x14ac:dyDescent="0.25">
      <c r="A105" s="32">
        <v>45498.480859907402</v>
      </c>
      <c r="C105" s="28" t="s">
        <v>155</v>
      </c>
      <c r="D105" s="28" t="s">
        <v>151</v>
      </c>
      <c r="E105" s="28" t="s">
        <v>152</v>
      </c>
      <c r="F105" s="28" t="s">
        <v>153</v>
      </c>
      <c r="G105" s="28" t="s">
        <v>158</v>
      </c>
      <c r="H105" s="28" t="s">
        <v>240</v>
      </c>
      <c r="I105" t="str">
        <v>Option A</v>
      </c>
      <c r="J105" t="str">
        <v>Option A</v>
      </c>
      <c r="K105" t="str">
        <v>Option A</v>
      </c>
      <c r="L105" t="str">
        <v>Option D</v>
      </c>
      <c r="M105" t="str">
        <v>OptionB:</v>
      </c>
      <c r="O105" s="35">
        <v>1</v>
      </c>
      <c r="P105" s="35">
        <v>2</v>
      </c>
      <c r="Q105" s="35">
        <v>2</v>
      </c>
      <c r="R105" s="35">
        <v>2</v>
      </c>
      <c r="S105" s="35">
        <v>1</v>
      </c>
      <c r="T105" s="35">
        <v>8</v>
      </c>
      <c r="AA105" t="str">
        <v xml:space="preserve">Laiba Mahrukh Ansari </v>
      </c>
    </row>
    <row r="106" spans="1:27" x14ac:dyDescent="0.25">
      <c r="A106" s="32">
        <v>45498.481355532407</v>
      </c>
      <c r="C106" s="28" t="s">
        <v>155</v>
      </c>
      <c r="D106" s="28" t="s">
        <v>151</v>
      </c>
      <c r="E106" s="28" t="s">
        <v>156</v>
      </c>
      <c r="F106" s="28" t="s">
        <v>153</v>
      </c>
      <c r="G106" s="28" t="s">
        <v>158</v>
      </c>
      <c r="H106" s="28" t="s">
        <v>241</v>
      </c>
      <c r="I106" t="str">
        <v>Option A</v>
      </c>
      <c r="J106" t="str">
        <v>Option A</v>
      </c>
      <c r="K106" t="str">
        <v>Option B</v>
      </c>
      <c r="L106" t="str">
        <v>Option D</v>
      </c>
      <c r="M106" t="str">
        <v>OptionB:</v>
      </c>
      <c r="O106" s="35">
        <v>1</v>
      </c>
      <c r="P106" s="35">
        <v>2</v>
      </c>
      <c r="Q106" s="35">
        <v>1</v>
      </c>
      <c r="R106" s="35">
        <v>2</v>
      </c>
      <c r="S106" s="35">
        <v>1</v>
      </c>
      <c r="T106" s="35">
        <v>7</v>
      </c>
      <c r="AA106" t="str">
        <v>Prakriti Jha</v>
      </c>
    </row>
    <row r="107" spans="1:27" x14ac:dyDescent="0.25">
      <c r="A107" s="32">
        <v>45498.496901342594</v>
      </c>
      <c r="C107" s="28" t="s">
        <v>155</v>
      </c>
      <c r="D107" s="28" t="s">
        <v>151</v>
      </c>
      <c r="E107" s="28" t="s">
        <v>152</v>
      </c>
      <c r="F107" s="28" t="s">
        <v>153</v>
      </c>
      <c r="G107" s="28" t="s">
        <v>154</v>
      </c>
      <c r="H107" s="28" t="s">
        <v>242</v>
      </c>
      <c r="I107" t="str">
        <v>Option A</v>
      </c>
      <c r="J107" t="str">
        <v>Option A</v>
      </c>
      <c r="K107" t="str">
        <v>Option A</v>
      </c>
      <c r="L107" t="str">
        <v>Option D</v>
      </c>
      <c r="M107" t="str">
        <v>OptionA:</v>
      </c>
      <c r="O107" s="35">
        <v>1</v>
      </c>
      <c r="P107" s="35">
        <v>2</v>
      </c>
      <c r="Q107" s="35">
        <v>2</v>
      </c>
      <c r="R107" s="35">
        <v>2</v>
      </c>
      <c r="S107" s="35">
        <v>2</v>
      </c>
      <c r="T107" s="35">
        <v>9</v>
      </c>
      <c r="AA107" t="str">
        <v xml:space="preserve">Santosh Saroj </v>
      </c>
    </row>
    <row r="108" spans="1:27" x14ac:dyDescent="0.25">
      <c r="A108" s="32">
        <v>45498.503244432868</v>
      </c>
      <c r="C108" s="28" t="s">
        <v>150</v>
      </c>
      <c r="D108" s="28" t="s">
        <v>151</v>
      </c>
      <c r="E108" s="28" t="s">
        <v>156</v>
      </c>
      <c r="F108" s="28" t="s">
        <v>159</v>
      </c>
      <c r="G108" s="28" t="s">
        <v>158</v>
      </c>
      <c r="H108" s="28" t="s">
        <v>243</v>
      </c>
      <c r="I108" t="str">
        <v>Option B</v>
      </c>
      <c r="J108" t="str">
        <v>Option A</v>
      </c>
      <c r="K108" t="str">
        <v>Option B</v>
      </c>
      <c r="L108" t="str">
        <v>Option B</v>
      </c>
      <c r="M108" t="str">
        <v>OptionB:</v>
      </c>
      <c r="O108" s="35">
        <v>2</v>
      </c>
      <c r="P108" s="35">
        <v>2</v>
      </c>
      <c r="Q108" s="35">
        <v>1</v>
      </c>
      <c r="R108" s="35">
        <v>0</v>
      </c>
      <c r="S108" s="35">
        <v>1</v>
      </c>
      <c r="T108" s="35">
        <v>6</v>
      </c>
      <c r="AA108" t="str">
        <v>Kabyashree Hazarika</v>
      </c>
    </row>
    <row r="109" spans="1:27" x14ac:dyDescent="0.25">
      <c r="A109" s="32">
        <v>45498.522332349537</v>
      </c>
      <c r="C109" s="28" t="s">
        <v>155</v>
      </c>
      <c r="D109" s="28" t="s">
        <v>151</v>
      </c>
      <c r="E109" s="28" t="s">
        <v>152</v>
      </c>
      <c r="F109" s="28" t="s">
        <v>153</v>
      </c>
      <c r="G109" s="28" t="s">
        <v>154</v>
      </c>
      <c r="H109" s="28" t="s">
        <v>244</v>
      </c>
      <c r="I109" t="str">
        <v>Option A</v>
      </c>
      <c r="J109" t="str">
        <v>Option A</v>
      </c>
      <c r="K109" t="str">
        <v>Option A</v>
      </c>
      <c r="L109" t="str">
        <v>Option D</v>
      </c>
      <c r="M109" t="str">
        <v>OptionA:</v>
      </c>
      <c r="O109" s="35">
        <v>1</v>
      </c>
      <c r="P109" s="35">
        <v>2</v>
      </c>
      <c r="Q109" s="35">
        <v>2</v>
      </c>
      <c r="R109" s="35">
        <v>2</v>
      </c>
      <c r="S109" s="35">
        <v>2</v>
      </c>
      <c r="T109" s="35">
        <v>9</v>
      </c>
      <c r="AA109" t="str">
        <v>ADARSH GUPTA</v>
      </c>
    </row>
    <row r="110" spans="1:27" x14ac:dyDescent="0.25">
      <c r="A110" s="32">
        <v>45498.526291516202</v>
      </c>
      <c r="C110" s="28" t="s">
        <v>155</v>
      </c>
      <c r="D110" s="28" t="s">
        <v>151</v>
      </c>
      <c r="E110" s="28" t="s">
        <v>156</v>
      </c>
      <c r="F110" s="28" t="s">
        <v>153</v>
      </c>
      <c r="G110" s="28" t="s">
        <v>158</v>
      </c>
      <c r="H110" s="28" t="s">
        <v>245</v>
      </c>
      <c r="I110" t="str">
        <v>Option A</v>
      </c>
      <c r="J110" t="str">
        <v>Option A</v>
      </c>
      <c r="K110" t="str">
        <v>Option B</v>
      </c>
      <c r="L110" t="str">
        <v>Option D</v>
      </c>
      <c r="M110" t="str">
        <v>OptionB:</v>
      </c>
      <c r="O110" s="35">
        <v>1</v>
      </c>
      <c r="P110" s="35">
        <v>2</v>
      </c>
      <c r="Q110" s="35">
        <v>1</v>
      </c>
      <c r="R110" s="35">
        <v>2</v>
      </c>
      <c r="S110" s="35">
        <v>1</v>
      </c>
      <c r="T110" s="35">
        <v>7</v>
      </c>
      <c r="AA110" t="str">
        <v xml:space="preserve">Kalagotla Shiva Reddy </v>
      </c>
    </row>
    <row r="111" spans="1:27" x14ac:dyDescent="0.25">
      <c r="A111" s="32">
        <v>45498.617262546293</v>
      </c>
      <c r="C111" s="28" t="s">
        <v>150</v>
      </c>
      <c r="D111" s="28" t="s">
        <v>151</v>
      </c>
      <c r="E111" s="28" t="s">
        <v>156</v>
      </c>
      <c r="F111" s="28" t="s">
        <v>159</v>
      </c>
      <c r="G111" s="28" t="s">
        <v>154</v>
      </c>
      <c r="H111" s="28" t="s">
        <v>246</v>
      </c>
      <c r="I111" t="str">
        <v>Option B</v>
      </c>
      <c r="J111" t="str">
        <v>Option A</v>
      </c>
      <c r="K111" t="str">
        <v>Option B</v>
      </c>
      <c r="L111" t="str">
        <v>Option B</v>
      </c>
      <c r="M111" t="str">
        <v>OptionA:</v>
      </c>
      <c r="O111" s="35">
        <v>2</v>
      </c>
      <c r="P111" s="35">
        <v>2</v>
      </c>
      <c r="Q111" s="35">
        <v>1</v>
      </c>
      <c r="R111" s="35">
        <v>0</v>
      </c>
      <c r="S111" s="35">
        <v>2</v>
      </c>
      <c r="T111" s="35">
        <v>7</v>
      </c>
      <c r="AA111" t="str">
        <v xml:space="preserve">Sathvik reddy </v>
      </c>
    </row>
    <row r="112" spans="1:27" x14ac:dyDescent="0.25">
      <c r="A112" s="32">
        <v>45498.785495902775</v>
      </c>
      <c r="C112" s="28" t="s">
        <v>155</v>
      </c>
      <c r="D112" s="28" t="s">
        <v>151</v>
      </c>
      <c r="E112" s="28" t="s">
        <v>152</v>
      </c>
      <c r="F112" s="28" t="s">
        <v>159</v>
      </c>
      <c r="G112" s="28" t="s">
        <v>154</v>
      </c>
      <c r="H112" s="28" t="s">
        <v>247</v>
      </c>
      <c r="I112" t="str">
        <v>Option A</v>
      </c>
      <c r="J112" t="str">
        <v>Option A</v>
      </c>
      <c r="K112" t="str">
        <v>Option A</v>
      </c>
      <c r="L112" t="str">
        <v>Option B</v>
      </c>
      <c r="M112" t="str">
        <v>OptionA:</v>
      </c>
      <c r="O112" s="35">
        <v>1</v>
      </c>
      <c r="P112" s="35">
        <v>2</v>
      </c>
      <c r="Q112" s="35">
        <v>2</v>
      </c>
      <c r="R112" s="35">
        <v>0</v>
      </c>
      <c r="S112" s="35">
        <v>2</v>
      </c>
      <c r="T112" s="35">
        <v>7</v>
      </c>
      <c r="AA112" t="str">
        <v xml:space="preserve">YASAR ARAFATH M </v>
      </c>
    </row>
    <row r="113" spans="1:27" x14ac:dyDescent="0.25">
      <c r="A113" s="32">
        <v>45498.807105173611</v>
      </c>
      <c r="C113" s="28" t="s">
        <v>155</v>
      </c>
      <c r="D113" s="28" t="s">
        <v>161</v>
      </c>
      <c r="E113" s="28" t="s">
        <v>164</v>
      </c>
      <c r="F113" s="28" t="s">
        <v>153</v>
      </c>
      <c r="G113" s="28" t="s">
        <v>248</v>
      </c>
      <c r="H113" s="28" t="s">
        <v>249</v>
      </c>
      <c r="I113" t="str">
        <v>Option A</v>
      </c>
      <c r="J113" t="str">
        <v>Option B</v>
      </c>
      <c r="K113" t="str">
        <v>Option C</v>
      </c>
      <c r="L113" t="str">
        <v>Option D</v>
      </c>
      <c r="M113" t="str">
        <v>OptionD:</v>
      </c>
      <c r="O113" s="35">
        <v>1</v>
      </c>
      <c r="P113" s="35">
        <v>1</v>
      </c>
      <c r="Q113" s="35">
        <v>0</v>
      </c>
      <c r="R113" s="35">
        <v>2</v>
      </c>
      <c r="S113" s="35">
        <v>-1</v>
      </c>
      <c r="T113" s="35">
        <v>3</v>
      </c>
      <c r="AA113" t="str">
        <v>Afsan Idrisi</v>
      </c>
    </row>
    <row r="114" spans="1:27" x14ac:dyDescent="0.25">
      <c r="A114" s="32">
        <v>45499.376011354165</v>
      </c>
      <c r="C114" s="28" t="s">
        <v>150</v>
      </c>
      <c r="D114" s="28" t="s">
        <v>151</v>
      </c>
      <c r="E114" s="28" t="s">
        <v>156</v>
      </c>
      <c r="F114" s="28" t="s">
        <v>159</v>
      </c>
      <c r="G114" s="28" t="s">
        <v>154</v>
      </c>
      <c r="H114" s="28" t="s">
        <v>250</v>
      </c>
      <c r="I114" t="str">
        <v>Option B</v>
      </c>
      <c r="J114" t="str">
        <v>Option A</v>
      </c>
      <c r="K114" t="str">
        <v>Option B</v>
      </c>
      <c r="L114" t="str">
        <v>Option B</v>
      </c>
      <c r="M114" t="str">
        <v>OptionA:</v>
      </c>
      <c r="O114" s="35">
        <v>2</v>
      </c>
      <c r="P114" s="35">
        <v>2</v>
      </c>
      <c r="Q114" s="35">
        <v>1</v>
      </c>
      <c r="R114" s="35">
        <v>0</v>
      </c>
      <c r="S114" s="35">
        <v>2</v>
      </c>
      <c r="T114" s="35">
        <v>7</v>
      </c>
      <c r="AA114" t="str">
        <v xml:space="preserve">Rutvi Menpara </v>
      </c>
    </row>
    <row r="115" spans="1:27" x14ac:dyDescent="0.25">
      <c r="A115" s="32">
        <v>45499.408671793979</v>
      </c>
      <c r="C115" s="28" t="s">
        <v>155</v>
      </c>
      <c r="D115" s="28" t="s">
        <v>151</v>
      </c>
      <c r="E115" s="28" t="s">
        <v>156</v>
      </c>
      <c r="F115" s="28" t="s">
        <v>165</v>
      </c>
      <c r="G115" s="28" t="s">
        <v>158</v>
      </c>
      <c r="H115" s="28" t="s">
        <v>251</v>
      </c>
      <c r="I115" t="str">
        <v>Option A</v>
      </c>
      <c r="J115" t="str">
        <v>Option A</v>
      </c>
      <c r="K115" t="str">
        <v>Option B</v>
      </c>
      <c r="L115" t="str">
        <v>Option C</v>
      </c>
      <c r="M115" t="str">
        <v>OptionB:</v>
      </c>
      <c r="O115" s="35">
        <v>1</v>
      </c>
      <c r="P115" s="35">
        <v>2</v>
      </c>
      <c r="Q115" s="35">
        <v>1</v>
      </c>
      <c r="R115" s="35">
        <v>1</v>
      </c>
      <c r="S115" s="35">
        <v>1</v>
      </c>
      <c r="T115" s="35">
        <v>6</v>
      </c>
      <c r="AA115" t="str">
        <v xml:space="preserve">Namrata Chaudhari </v>
      </c>
    </row>
    <row r="116" spans="1:27" x14ac:dyDescent="0.25">
      <c r="A116" s="32">
        <v>45499.420280416671</v>
      </c>
      <c r="C116" s="28" t="s">
        <v>150</v>
      </c>
      <c r="D116" s="28" t="s">
        <v>151</v>
      </c>
      <c r="E116" s="28" t="s">
        <v>156</v>
      </c>
      <c r="F116" s="28" t="s">
        <v>159</v>
      </c>
      <c r="G116" s="28" t="s">
        <v>154</v>
      </c>
      <c r="H116" s="28" t="s">
        <v>252</v>
      </c>
      <c r="I116" t="str">
        <v>Option B</v>
      </c>
      <c r="J116" t="str">
        <v>Option A</v>
      </c>
      <c r="K116" t="str">
        <v>Option B</v>
      </c>
      <c r="L116" t="str">
        <v>Option B</v>
      </c>
      <c r="M116" t="str">
        <v>OptionA:</v>
      </c>
      <c r="O116" s="35">
        <v>2</v>
      </c>
      <c r="P116" s="35">
        <v>2</v>
      </c>
      <c r="Q116" s="35">
        <v>1</v>
      </c>
      <c r="R116" s="35">
        <v>0</v>
      </c>
      <c r="S116" s="35">
        <v>2</v>
      </c>
      <c r="T116" s="35">
        <v>7</v>
      </c>
      <c r="AA116" t="str">
        <v>Rakesh Vanam</v>
      </c>
    </row>
    <row r="117" spans="1:27" x14ac:dyDescent="0.25">
      <c r="A117" s="32">
        <v>45499.473095752313</v>
      </c>
      <c r="C117" s="28" t="s">
        <v>155</v>
      </c>
      <c r="D117" s="28" t="s">
        <v>151</v>
      </c>
      <c r="E117" s="28" t="s">
        <v>156</v>
      </c>
      <c r="F117" s="28" t="s">
        <v>159</v>
      </c>
      <c r="G117" s="28" t="s">
        <v>158</v>
      </c>
      <c r="H117" s="28" t="s">
        <v>253</v>
      </c>
      <c r="I117" t="str">
        <v>Option A</v>
      </c>
      <c r="J117" t="str">
        <v>Option A</v>
      </c>
      <c r="K117" t="str">
        <v>Option B</v>
      </c>
      <c r="L117" t="str">
        <v>Option B</v>
      </c>
      <c r="M117" t="str">
        <v>OptionB:</v>
      </c>
      <c r="O117" s="35">
        <v>1</v>
      </c>
      <c r="P117" s="35">
        <v>2</v>
      </c>
      <c r="Q117" s="35">
        <v>1</v>
      </c>
      <c r="R117" s="35">
        <v>0</v>
      </c>
      <c r="S117" s="35">
        <v>1</v>
      </c>
      <c r="T117" s="35">
        <v>5</v>
      </c>
      <c r="AA117" t="str">
        <v>Ekta Rani</v>
      </c>
    </row>
    <row r="118" spans="1:27" x14ac:dyDescent="0.25">
      <c r="A118" s="32">
        <v>45499.486124745366</v>
      </c>
      <c r="C118" s="28" t="s">
        <v>155</v>
      </c>
      <c r="D118" s="28" t="s">
        <v>151</v>
      </c>
      <c r="E118" s="28" t="s">
        <v>156</v>
      </c>
      <c r="F118" s="28" t="s">
        <v>153</v>
      </c>
      <c r="G118" s="28" t="s">
        <v>158</v>
      </c>
      <c r="H118" s="28" t="s">
        <v>254</v>
      </c>
      <c r="I118" t="str">
        <v>Option A</v>
      </c>
      <c r="J118" t="str">
        <v>Option A</v>
      </c>
      <c r="K118" t="str">
        <v>Option B</v>
      </c>
      <c r="L118" t="str">
        <v>Option D</v>
      </c>
      <c r="M118" t="str">
        <v>OptionB:</v>
      </c>
      <c r="O118" s="35">
        <v>1</v>
      </c>
      <c r="P118" s="35">
        <v>2</v>
      </c>
      <c r="Q118" s="35">
        <v>1</v>
      </c>
      <c r="R118" s="35">
        <v>2</v>
      </c>
      <c r="S118" s="35">
        <v>1</v>
      </c>
      <c r="T118" s="35">
        <v>7</v>
      </c>
      <c r="AA118" t="str">
        <v xml:space="preserve">Jiya Khurana </v>
      </c>
    </row>
    <row r="119" spans="1:27" x14ac:dyDescent="0.25">
      <c r="A119" s="32">
        <v>45499.520851122681</v>
      </c>
      <c r="C119" s="28" t="s">
        <v>155</v>
      </c>
      <c r="D119" s="28" t="s">
        <v>161</v>
      </c>
      <c r="E119" s="28" t="s">
        <v>156</v>
      </c>
      <c r="F119" s="28" t="s">
        <v>159</v>
      </c>
      <c r="G119" s="28" t="s">
        <v>154</v>
      </c>
      <c r="H119" s="28" t="s">
        <v>255</v>
      </c>
      <c r="I119" t="str">
        <v>Option A</v>
      </c>
      <c r="J119" t="str">
        <v>Option B</v>
      </c>
      <c r="K119" t="str">
        <v>Option B</v>
      </c>
      <c r="L119" t="str">
        <v>Option B</v>
      </c>
      <c r="M119" t="str">
        <v>OptionA:</v>
      </c>
      <c r="O119" s="35">
        <v>1</v>
      </c>
      <c r="P119" s="35">
        <v>1</v>
      </c>
      <c r="Q119" s="35">
        <v>1</v>
      </c>
      <c r="R119" s="35">
        <v>0</v>
      </c>
      <c r="S119" s="35">
        <v>2</v>
      </c>
      <c r="T119" s="35">
        <v>5</v>
      </c>
      <c r="AA119" t="str">
        <v>Krish</v>
      </c>
    </row>
    <row r="120" spans="1:27" x14ac:dyDescent="0.25">
      <c r="A120" s="32">
        <v>45499.585816909719</v>
      </c>
      <c r="C120" s="28" t="s">
        <v>155</v>
      </c>
      <c r="D120" s="28" t="s">
        <v>151</v>
      </c>
      <c r="E120" s="28" t="s">
        <v>156</v>
      </c>
      <c r="F120" s="28" t="s">
        <v>153</v>
      </c>
      <c r="G120" s="28" t="s">
        <v>158</v>
      </c>
      <c r="H120" s="28" t="s">
        <v>256</v>
      </c>
      <c r="I120" t="str">
        <v>Option A</v>
      </c>
      <c r="J120" t="str">
        <v>Option A</v>
      </c>
      <c r="K120" t="str">
        <v>Option B</v>
      </c>
      <c r="L120" t="str">
        <v>Option D</v>
      </c>
      <c r="M120" t="str">
        <v>OptionB:</v>
      </c>
      <c r="O120" s="35">
        <v>1</v>
      </c>
      <c r="P120" s="35">
        <v>2</v>
      </c>
      <c r="Q120" s="35">
        <v>1</v>
      </c>
      <c r="R120" s="35">
        <v>2</v>
      </c>
      <c r="S120" s="35">
        <v>1</v>
      </c>
      <c r="T120" s="35">
        <v>7</v>
      </c>
      <c r="AA120" t="str">
        <v>Gampa Sathwik</v>
      </c>
    </row>
    <row r="121" spans="1:27" x14ac:dyDescent="0.25">
      <c r="A121" s="32">
        <v>45499.739701921295</v>
      </c>
      <c r="C121" s="28" t="s">
        <v>150</v>
      </c>
      <c r="D121" s="28" t="s">
        <v>162</v>
      </c>
      <c r="E121" s="28" t="s">
        <v>156</v>
      </c>
      <c r="F121" s="28" t="s">
        <v>165</v>
      </c>
      <c r="G121" s="28" t="s">
        <v>158</v>
      </c>
      <c r="H121" s="28" t="s">
        <v>257</v>
      </c>
      <c r="I121" t="str">
        <v>Option B</v>
      </c>
      <c r="J121" t="str">
        <v>Option C</v>
      </c>
      <c r="K121" t="str">
        <v>Option B</v>
      </c>
      <c r="L121" t="str">
        <v>Option C</v>
      </c>
      <c r="M121" t="str">
        <v>OptionB:</v>
      </c>
      <c r="O121" s="35">
        <v>2</v>
      </c>
      <c r="P121" s="35">
        <v>0</v>
      </c>
      <c r="Q121" s="35">
        <v>1</v>
      </c>
      <c r="R121" s="35">
        <v>1</v>
      </c>
      <c r="S121" s="35">
        <v>1</v>
      </c>
      <c r="T121" s="35">
        <v>5</v>
      </c>
      <c r="AA121" t="str">
        <v>Nandini</v>
      </c>
    </row>
    <row r="122" spans="1:27" x14ac:dyDescent="0.25">
      <c r="A122" s="32">
        <v>45499.793674837958</v>
      </c>
      <c r="C122" s="28" t="s">
        <v>155</v>
      </c>
      <c r="D122" s="28" t="s">
        <v>161</v>
      </c>
      <c r="E122" s="28" t="s">
        <v>164</v>
      </c>
      <c r="F122" s="28" t="s">
        <v>165</v>
      </c>
      <c r="G122" s="28" t="s">
        <v>154</v>
      </c>
      <c r="H122" s="28" t="s">
        <v>258</v>
      </c>
      <c r="I122" t="str">
        <v>Option A</v>
      </c>
      <c r="J122" t="str">
        <v>Option B</v>
      </c>
      <c r="K122" t="str">
        <v>Option C</v>
      </c>
      <c r="L122" t="str">
        <v>Option C</v>
      </c>
      <c r="M122" t="str">
        <v>OptionA:</v>
      </c>
      <c r="O122" s="35">
        <v>1</v>
      </c>
      <c r="P122" s="35">
        <v>1</v>
      </c>
      <c r="Q122" s="35">
        <v>0</v>
      </c>
      <c r="R122" s="35">
        <v>1</v>
      </c>
      <c r="S122" s="35">
        <v>2</v>
      </c>
      <c r="T122" s="35">
        <v>5</v>
      </c>
      <c r="AA122" t="str">
        <v>Sudipta Hazra</v>
      </c>
    </row>
    <row r="123" spans="1:27" x14ac:dyDescent="0.25">
      <c r="A123" s="32">
        <v>45499.843407210647</v>
      </c>
      <c r="C123" s="28" t="s">
        <v>155</v>
      </c>
      <c r="D123" s="28" t="s">
        <v>151</v>
      </c>
      <c r="E123" s="28" t="s">
        <v>156</v>
      </c>
      <c r="F123" s="28" t="s">
        <v>159</v>
      </c>
      <c r="G123" s="28" t="s">
        <v>154</v>
      </c>
      <c r="H123" s="28" t="s">
        <v>259</v>
      </c>
      <c r="I123" t="str">
        <v>Option A</v>
      </c>
      <c r="J123" t="str">
        <v>Option A</v>
      </c>
      <c r="K123" t="str">
        <v>Option B</v>
      </c>
      <c r="L123" t="str">
        <v>Option B</v>
      </c>
      <c r="M123" t="str">
        <v>OptionA:</v>
      </c>
      <c r="O123" s="35">
        <v>1</v>
      </c>
      <c r="P123" s="35">
        <v>2</v>
      </c>
      <c r="Q123" s="35">
        <v>1</v>
      </c>
      <c r="R123" s="35">
        <v>0</v>
      </c>
      <c r="S123" s="35">
        <v>2</v>
      </c>
      <c r="T123" s="35">
        <v>6</v>
      </c>
      <c r="AA123" t="str">
        <v>Talika Bajaj</v>
      </c>
    </row>
    <row r="124" spans="1:27" x14ac:dyDescent="0.25">
      <c r="A124" s="32">
        <v>45500.373683310187</v>
      </c>
      <c r="C124" s="28" t="s">
        <v>155</v>
      </c>
      <c r="D124" s="28" t="s">
        <v>151</v>
      </c>
      <c r="E124" s="28" t="s">
        <v>156</v>
      </c>
      <c r="F124" s="28" t="s">
        <v>153</v>
      </c>
      <c r="G124" s="28" t="s">
        <v>158</v>
      </c>
      <c r="H124" s="28" t="s">
        <v>260</v>
      </c>
      <c r="I124" t="str">
        <v>Option A</v>
      </c>
      <c r="J124" t="str">
        <v>Option A</v>
      </c>
      <c r="K124" t="str">
        <v>Option B</v>
      </c>
      <c r="L124" t="str">
        <v>Option D</v>
      </c>
      <c r="M124" t="str">
        <v>OptionB:</v>
      </c>
      <c r="O124" s="35">
        <v>1</v>
      </c>
      <c r="P124" s="35">
        <v>2</v>
      </c>
      <c r="Q124" s="35">
        <v>1</v>
      </c>
      <c r="R124" s="35">
        <v>2</v>
      </c>
      <c r="S124" s="35">
        <v>1</v>
      </c>
      <c r="T124" s="35">
        <v>7</v>
      </c>
      <c r="AA124" t="str">
        <v>Vrushti Vyas</v>
      </c>
    </row>
    <row r="125" spans="1:27" x14ac:dyDescent="0.25">
      <c r="A125" s="32">
        <v>45500.555299085652</v>
      </c>
      <c r="C125" s="28" t="s">
        <v>155</v>
      </c>
      <c r="D125" s="28" t="s">
        <v>161</v>
      </c>
      <c r="E125" s="28" t="s">
        <v>164</v>
      </c>
      <c r="F125" s="28" t="s">
        <v>153</v>
      </c>
      <c r="G125" s="28" t="s">
        <v>154</v>
      </c>
      <c r="H125" s="28" t="s">
        <v>261</v>
      </c>
      <c r="I125" t="str">
        <v>Option A</v>
      </c>
      <c r="J125" t="str">
        <v>Option B</v>
      </c>
      <c r="K125" t="str">
        <v>Option C</v>
      </c>
      <c r="L125" t="str">
        <v>Option D</v>
      </c>
      <c r="M125" t="str">
        <v>OptionA:</v>
      </c>
      <c r="O125" s="35">
        <v>1</v>
      </c>
      <c r="P125" s="35">
        <v>1</v>
      </c>
      <c r="Q125" s="35">
        <v>0</v>
      </c>
      <c r="R125" s="35">
        <v>2</v>
      </c>
      <c r="S125" s="35">
        <v>2</v>
      </c>
      <c r="T125" s="35">
        <v>6</v>
      </c>
      <c r="AA125" t="str">
        <v>Dakshita Garg</v>
      </c>
    </row>
    <row r="126" spans="1:27" x14ac:dyDescent="0.25">
      <c r="A126" s="32">
        <v>45500.638640555553</v>
      </c>
      <c r="C126" s="28" t="s">
        <v>155</v>
      </c>
      <c r="D126" s="28" t="s">
        <v>151</v>
      </c>
      <c r="E126" s="28" t="s">
        <v>156</v>
      </c>
      <c r="F126" s="28" t="s">
        <v>153</v>
      </c>
      <c r="G126" s="28" t="s">
        <v>154</v>
      </c>
      <c r="H126" s="28" t="s">
        <v>262</v>
      </c>
      <c r="I126" t="str">
        <v>Option A</v>
      </c>
      <c r="J126" t="str">
        <v>Option A</v>
      </c>
      <c r="K126" t="str">
        <v>Option B</v>
      </c>
      <c r="L126" t="str">
        <v>Option D</v>
      </c>
      <c r="M126" t="str">
        <v>OptionA:</v>
      </c>
      <c r="O126" s="35">
        <v>1</v>
      </c>
      <c r="P126" s="35">
        <v>2</v>
      </c>
      <c r="Q126" s="35">
        <v>1</v>
      </c>
      <c r="R126" s="35">
        <v>2</v>
      </c>
      <c r="S126" s="35">
        <v>2</v>
      </c>
      <c r="T126" s="35">
        <v>8</v>
      </c>
      <c r="AA126" t="str">
        <v>Rahul Sen</v>
      </c>
    </row>
    <row r="127" spans="1:27" x14ac:dyDescent="0.25">
      <c r="A127" s="32">
        <v>45500.680084097221</v>
      </c>
      <c r="C127" s="28" t="s">
        <v>155</v>
      </c>
      <c r="D127" s="28" t="s">
        <v>161</v>
      </c>
      <c r="E127" s="28" t="s">
        <v>164</v>
      </c>
      <c r="F127" s="28" t="s">
        <v>153</v>
      </c>
      <c r="G127" s="28" t="s">
        <v>154</v>
      </c>
      <c r="H127" s="28" t="s">
        <v>263</v>
      </c>
      <c r="I127" t="str">
        <v>Option A</v>
      </c>
      <c r="J127" t="str">
        <v>Option B</v>
      </c>
      <c r="K127" t="str">
        <v>Option C</v>
      </c>
      <c r="L127" t="str">
        <v>Option D</v>
      </c>
      <c r="M127" t="str">
        <v>OptionA:</v>
      </c>
      <c r="O127" s="35">
        <v>1</v>
      </c>
      <c r="P127" s="35">
        <v>1</v>
      </c>
      <c r="Q127" s="35">
        <v>0</v>
      </c>
      <c r="R127" s="35">
        <v>2</v>
      </c>
      <c r="S127" s="35">
        <v>2</v>
      </c>
      <c r="T127" s="35">
        <v>6</v>
      </c>
      <c r="AA127" t="str">
        <v xml:space="preserve">Anshika Chaturvedi </v>
      </c>
    </row>
    <row r="128" spans="1:27" x14ac:dyDescent="0.25">
      <c r="A128" s="32">
        <v>45502.375670000001</v>
      </c>
      <c r="C128" s="28" t="s">
        <v>150</v>
      </c>
      <c r="D128" s="28" t="s">
        <v>151</v>
      </c>
      <c r="E128" s="28" t="s">
        <v>156</v>
      </c>
      <c r="F128" s="28" t="s">
        <v>153</v>
      </c>
      <c r="G128" s="28" t="s">
        <v>154</v>
      </c>
      <c r="H128" s="28" t="s">
        <v>264</v>
      </c>
      <c r="I128" t="str">
        <v>Option B</v>
      </c>
      <c r="J128" t="str">
        <v>Option A</v>
      </c>
      <c r="K128" t="str">
        <v>Option B</v>
      </c>
      <c r="L128" t="str">
        <v>Option D</v>
      </c>
      <c r="M128" t="str">
        <v>OptionA:</v>
      </c>
      <c r="O128" s="35">
        <v>2</v>
      </c>
      <c r="P128" s="35">
        <v>2</v>
      </c>
      <c r="Q128" s="35">
        <v>1</v>
      </c>
      <c r="R128" s="35">
        <v>2</v>
      </c>
      <c r="S128" s="35">
        <v>2</v>
      </c>
      <c r="T128" s="35">
        <v>9</v>
      </c>
      <c r="AA128" t="str">
        <v xml:space="preserve">Tanishq Sharma </v>
      </c>
    </row>
    <row r="129" spans="1:27" x14ac:dyDescent="0.25">
      <c r="A129" s="32">
        <v>45502.379437083335</v>
      </c>
      <c r="C129" s="28" t="s">
        <v>155</v>
      </c>
      <c r="D129" s="28" t="s">
        <v>161</v>
      </c>
      <c r="E129" s="28" t="s">
        <v>156</v>
      </c>
      <c r="F129" s="28" t="s">
        <v>153</v>
      </c>
      <c r="G129" s="28" t="s">
        <v>154</v>
      </c>
      <c r="H129" s="28" t="s">
        <v>265</v>
      </c>
      <c r="I129" t="str">
        <v>Option A</v>
      </c>
      <c r="J129" t="str">
        <v>Option B</v>
      </c>
      <c r="K129" t="str">
        <v>Option B</v>
      </c>
      <c r="L129" t="str">
        <v>Option D</v>
      </c>
      <c r="M129" t="str">
        <v>OptionA:</v>
      </c>
      <c r="O129" s="35">
        <v>1</v>
      </c>
      <c r="P129" s="35">
        <v>1</v>
      </c>
      <c r="Q129" s="35">
        <v>1</v>
      </c>
      <c r="R129" s="35">
        <v>2</v>
      </c>
      <c r="S129" s="35">
        <v>2</v>
      </c>
      <c r="T129" s="35">
        <v>7</v>
      </c>
      <c r="AA129" t="str">
        <v>Ashirwad Kumar</v>
      </c>
    </row>
    <row r="130" spans="1:27" x14ac:dyDescent="0.25">
      <c r="A130" s="32">
        <v>45502.381805949073</v>
      </c>
      <c r="C130" s="28" t="s">
        <v>150</v>
      </c>
      <c r="D130" s="28" t="s">
        <v>151</v>
      </c>
      <c r="E130" s="28" t="s">
        <v>156</v>
      </c>
      <c r="F130" s="28" t="s">
        <v>153</v>
      </c>
      <c r="G130" s="28" t="s">
        <v>158</v>
      </c>
      <c r="H130" s="28" t="s">
        <v>266</v>
      </c>
      <c r="I130" t="str">
        <v>Option B</v>
      </c>
      <c r="J130" t="str">
        <v>Option A</v>
      </c>
      <c r="K130" t="str">
        <v>Option B</v>
      </c>
      <c r="L130" t="str">
        <v>Option D</v>
      </c>
      <c r="M130" t="str">
        <v>OptionB:</v>
      </c>
      <c r="O130" s="35">
        <v>2</v>
      </c>
      <c r="P130" s="35">
        <v>2</v>
      </c>
      <c r="Q130" s="35">
        <v>1</v>
      </c>
      <c r="R130" s="35">
        <v>2</v>
      </c>
      <c r="S130" s="35">
        <v>1</v>
      </c>
      <c r="T130" s="35">
        <v>8</v>
      </c>
      <c r="AA130" t="str">
        <v>Ritik Kumar Gupta</v>
      </c>
    </row>
    <row r="131" spans="1:27" x14ac:dyDescent="0.25">
      <c r="A131" s="32">
        <v>45502.382105254626</v>
      </c>
      <c r="C131" s="28" t="s">
        <v>150</v>
      </c>
      <c r="D131" s="28" t="s">
        <v>151</v>
      </c>
      <c r="E131" s="28" t="s">
        <v>156</v>
      </c>
      <c r="F131" s="28" t="s">
        <v>153</v>
      </c>
      <c r="G131" s="28" t="s">
        <v>154</v>
      </c>
      <c r="H131" s="28" t="s">
        <v>267</v>
      </c>
      <c r="I131" t="str">
        <v>Option B</v>
      </c>
      <c r="J131" t="str">
        <v>Option A</v>
      </c>
      <c r="K131" t="str">
        <v>Option B</v>
      </c>
      <c r="L131" t="str">
        <v>Option D</v>
      </c>
      <c r="M131" t="str">
        <v>OptionA:</v>
      </c>
      <c r="O131" s="35">
        <v>2</v>
      </c>
      <c r="P131" s="35">
        <v>2</v>
      </c>
      <c r="Q131" s="35">
        <v>1</v>
      </c>
      <c r="R131" s="35">
        <v>2</v>
      </c>
      <c r="S131" s="35">
        <v>2</v>
      </c>
      <c r="T131" s="35">
        <v>9</v>
      </c>
      <c r="AA131" t="str">
        <v>Sobhit Singhal</v>
      </c>
    </row>
    <row r="132" spans="1:27" x14ac:dyDescent="0.25">
      <c r="A132" s="32">
        <v>45502.384233240737</v>
      </c>
      <c r="C132" s="28" t="s">
        <v>155</v>
      </c>
      <c r="D132" s="28" t="s">
        <v>151</v>
      </c>
      <c r="E132" s="28" t="s">
        <v>152</v>
      </c>
      <c r="F132" s="28" t="s">
        <v>165</v>
      </c>
      <c r="G132" s="28" t="s">
        <v>158</v>
      </c>
      <c r="H132" s="28" t="s">
        <v>268</v>
      </c>
      <c r="I132" t="str">
        <v>Option A</v>
      </c>
      <c r="J132" t="str">
        <v>Option A</v>
      </c>
      <c r="K132" t="str">
        <v>Option A</v>
      </c>
      <c r="L132" t="str">
        <v>Option C</v>
      </c>
      <c r="M132" t="str">
        <v>OptionB:</v>
      </c>
      <c r="O132" s="35">
        <v>1</v>
      </c>
      <c r="P132" s="35">
        <v>2</v>
      </c>
      <c r="Q132" s="35">
        <v>2</v>
      </c>
      <c r="R132" s="35">
        <v>1</v>
      </c>
      <c r="S132" s="35">
        <v>1</v>
      </c>
      <c r="T132" s="35">
        <v>7</v>
      </c>
      <c r="AA132" t="str">
        <v>Archana Nayaka A M</v>
      </c>
    </row>
    <row r="133" spans="1:27" x14ac:dyDescent="0.25">
      <c r="A133" s="32">
        <v>45502.392240763889</v>
      </c>
      <c r="C133" s="28" t="s">
        <v>150</v>
      </c>
      <c r="D133" s="28" t="s">
        <v>151</v>
      </c>
      <c r="E133" s="28" t="s">
        <v>152</v>
      </c>
      <c r="F133" s="28" t="s">
        <v>153</v>
      </c>
      <c r="G133" s="28" t="s">
        <v>154</v>
      </c>
      <c r="H133" s="28" t="s">
        <v>269</v>
      </c>
      <c r="I133" t="str">
        <v>Option B</v>
      </c>
      <c r="J133" t="str">
        <v>Option A</v>
      </c>
      <c r="K133" t="str">
        <v>Option A</v>
      </c>
      <c r="L133" t="str">
        <v>Option D</v>
      </c>
      <c r="M133" t="str">
        <v>OptionA:</v>
      </c>
      <c r="O133" s="35">
        <v>2</v>
      </c>
      <c r="P133" s="35">
        <v>2</v>
      </c>
      <c r="Q133" s="35">
        <v>2</v>
      </c>
      <c r="R133" s="35">
        <v>2</v>
      </c>
      <c r="S133" s="35">
        <v>2</v>
      </c>
      <c r="T133" s="35">
        <v>10</v>
      </c>
      <c r="AA133" t="str">
        <v>PREMKUMAR M</v>
      </c>
    </row>
    <row r="134" spans="1:27" x14ac:dyDescent="0.25">
      <c r="A134" s="32">
        <v>45502.398944733795</v>
      </c>
      <c r="C134" s="28" t="s">
        <v>150</v>
      </c>
      <c r="D134" s="28" t="s">
        <v>151</v>
      </c>
      <c r="E134" s="28" t="s">
        <v>156</v>
      </c>
      <c r="F134" s="28" t="s">
        <v>153</v>
      </c>
      <c r="G134" s="28" t="s">
        <v>158</v>
      </c>
      <c r="H134" s="28" t="s">
        <v>270</v>
      </c>
      <c r="I134" t="str">
        <v>Option B</v>
      </c>
      <c r="J134" t="str">
        <v>Option A</v>
      </c>
      <c r="K134" t="str">
        <v>Option B</v>
      </c>
      <c r="L134" t="str">
        <v>Option D</v>
      </c>
      <c r="M134" t="str">
        <v>OptionB:</v>
      </c>
      <c r="O134" s="35">
        <v>2</v>
      </c>
      <c r="P134" s="35">
        <v>2</v>
      </c>
      <c r="Q134" s="35">
        <v>1</v>
      </c>
      <c r="R134" s="35">
        <v>2</v>
      </c>
      <c r="S134" s="35">
        <v>1</v>
      </c>
      <c r="T134" s="35">
        <v>8</v>
      </c>
      <c r="AA134" t="str">
        <v>Shekinah.A</v>
      </c>
    </row>
    <row r="135" spans="1:27" x14ac:dyDescent="0.25">
      <c r="A135" s="32">
        <v>45502.412721238426</v>
      </c>
      <c r="C135" s="28" t="s">
        <v>155</v>
      </c>
      <c r="D135" s="28" t="s">
        <v>151</v>
      </c>
      <c r="E135" s="28" t="s">
        <v>152</v>
      </c>
      <c r="F135" s="28" t="s">
        <v>153</v>
      </c>
      <c r="G135" s="28" t="s">
        <v>154</v>
      </c>
      <c r="H135" s="28" t="s">
        <v>271</v>
      </c>
      <c r="I135" t="str">
        <v>Option A</v>
      </c>
      <c r="J135" t="str">
        <v>Option A</v>
      </c>
      <c r="K135" t="str">
        <v>Option A</v>
      </c>
      <c r="L135" t="str">
        <v>Option D</v>
      </c>
      <c r="M135" t="str">
        <v>OptionA:</v>
      </c>
      <c r="O135" s="35">
        <v>1</v>
      </c>
      <c r="P135" s="35">
        <v>2</v>
      </c>
      <c r="Q135" s="35">
        <v>2</v>
      </c>
      <c r="R135" s="35">
        <v>2</v>
      </c>
      <c r="S135" s="35">
        <v>2</v>
      </c>
      <c r="T135" s="35">
        <v>9</v>
      </c>
      <c r="AA135" t="str">
        <v xml:space="preserve">Ansh Malhotra </v>
      </c>
    </row>
    <row r="136" spans="1:27" x14ac:dyDescent="0.25">
      <c r="A136" s="32">
        <v>45502.491455428244</v>
      </c>
      <c r="C136" s="28" t="s">
        <v>155</v>
      </c>
      <c r="D136" s="28" t="s">
        <v>151</v>
      </c>
      <c r="E136" s="28" t="s">
        <v>156</v>
      </c>
      <c r="F136" s="28" t="s">
        <v>153</v>
      </c>
      <c r="G136" s="28" t="s">
        <v>154</v>
      </c>
      <c r="H136" s="28" t="s">
        <v>272</v>
      </c>
      <c r="I136" t="str">
        <v>Option A</v>
      </c>
      <c r="J136" t="str">
        <v>Option A</v>
      </c>
      <c r="K136" t="str">
        <v>Option B</v>
      </c>
      <c r="L136" t="str">
        <v>Option D</v>
      </c>
      <c r="M136" t="str">
        <v>OptionA:</v>
      </c>
      <c r="O136" s="35">
        <v>1</v>
      </c>
      <c r="P136" s="35">
        <v>2</v>
      </c>
      <c r="Q136" s="35">
        <v>1</v>
      </c>
      <c r="R136" s="35">
        <v>2</v>
      </c>
      <c r="S136" s="35">
        <v>2</v>
      </c>
      <c r="T136" s="35">
        <v>8</v>
      </c>
      <c r="AA136" t="str">
        <v xml:space="preserve">Satakshi Gupta </v>
      </c>
    </row>
    <row r="137" spans="1:27" x14ac:dyDescent="0.25">
      <c r="A137" s="32">
        <v>45502.501218159727</v>
      </c>
      <c r="C137" s="28" t="s">
        <v>155</v>
      </c>
      <c r="D137" s="28" t="s">
        <v>151</v>
      </c>
      <c r="E137" s="28" t="s">
        <v>156</v>
      </c>
      <c r="F137" s="28" t="s">
        <v>153</v>
      </c>
      <c r="G137" s="28" t="s">
        <v>154</v>
      </c>
      <c r="H137" s="28" t="s">
        <v>273</v>
      </c>
      <c r="I137" t="str">
        <v>Option A</v>
      </c>
      <c r="J137" t="str">
        <v>Option A</v>
      </c>
      <c r="K137" t="str">
        <v>Option B</v>
      </c>
      <c r="L137" t="str">
        <v>Option D</v>
      </c>
      <c r="M137" t="str">
        <v>OptionA:</v>
      </c>
      <c r="O137" s="35">
        <v>1</v>
      </c>
      <c r="P137" s="35">
        <v>2</v>
      </c>
      <c r="Q137" s="35">
        <v>1</v>
      </c>
      <c r="R137" s="35">
        <v>2</v>
      </c>
      <c r="S137" s="35">
        <v>2</v>
      </c>
      <c r="T137" s="35">
        <v>8</v>
      </c>
      <c r="AA137" t="str">
        <v>Chitransh Srivastava</v>
      </c>
    </row>
    <row r="138" spans="1:27" x14ac:dyDescent="0.25">
      <c r="A138" s="32">
        <v>45502.529379027779</v>
      </c>
      <c r="C138" s="28" t="s">
        <v>150</v>
      </c>
      <c r="D138" s="28" t="s">
        <v>151</v>
      </c>
      <c r="E138" s="28" t="s">
        <v>156</v>
      </c>
      <c r="F138" s="28" t="s">
        <v>165</v>
      </c>
      <c r="G138" s="28" t="s">
        <v>154</v>
      </c>
      <c r="H138" s="28" t="s">
        <v>274</v>
      </c>
      <c r="I138" t="str">
        <v>Option B</v>
      </c>
      <c r="J138" t="str">
        <v>Option A</v>
      </c>
      <c r="K138" t="str">
        <v>Option B</v>
      </c>
      <c r="L138" t="str">
        <v>Option C</v>
      </c>
      <c r="M138" t="str">
        <v>OptionA:</v>
      </c>
      <c r="O138" s="35">
        <v>2</v>
      </c>
      <c r="P138" s="35">
        <v>2</v>
      </c>
      <c r="Q138" s="35">
        <v>1</v>
      </c>
      <c r="R138" s="35">
        <v>1</v>
      </c>
      <c r="S138" s="35">
        <v>2</v>
      </c>
      <c r="T138" s="35">
        <v>8</v>
      </c>
      <c r="AA138" t="str">
        <v>G Himavanth Reddy</v>
      </c>
    </row>
    <row r="139" spans="1:27" x14ac:dyDescent="0.25">
      <c r="A139" s="32">
        <v>45502.676028032409</v>
      </c>
      <c r="C139" s="28" t="s">
        <v>155</v>
      </c>
      <c r="D139" s="28" t="s">
        <v>151</v>
      </c>
      <c r="E139" s="28" t="s">
        <v>152</v>
      </c>
      <c r="F139" s="28" t="s">
        <v>159</v>
      </c>
      <c r="G139" s="28" t="s">
        <v>158</v>
      </c>
      <c r="H139" s="28" t="s">
        <v>275</v>
      </c>
      <c r="I139" t="str">
        <v>Option A</v>
      </c>
      <c r="J139" t="str">
        <v>Option A</v>
      </c>
      <c r="K139" t="str">
        <v>Option A</v>
      </c>
      <c r="L139" t="str">
        <v>Option B</v>
      </c>
      <c r="M139" t="str">
        <v>OptionB:</v>
      </c>
      <c r="O139" s="35">
        <v>1</v>
      </c>
      <c r="P139" s="35">
        <v>2</v>
      </c>
      <c r="Q139" s="35">
        <v>2</v>
      </c>
      <c r="R139" s="35">
        <v>0</v>
      </c>
      <c r="S139" s="35">
        <v>1</v>
      </c>
      <c r="T139" s="35">
        <v>6</v>
      </c>
      <c r="AA139" t="str">
        <v xml:space="preserve">Harsh Sindhwal </v>
      </c>
    </row>
    <row r="140" spans="1:27" x14ac:dyDescent="0.25">
      <c r="A140" s="32">
        <v>45502.813386400463</v>
      </c>
      <c r="C140" s="28" t="s">
        <v>155</v>
      </c>
      <c r="D140" s="28" t="s">
        <v>276</v>
      </c>
      <c r="E140" s="28" t="s">
        <v>156</v>
      </c>
      <c r="F140" s="28" t="s">
        <v>153</v>
      </c>
      <c r="G140" s="28" t="s">
        <v>217</v>
      </c>
      <c r="H140" s="28" t="s">
        <v>277</v>
      </c>
      <c r="I140" t="str">
        <v>Option A</v>
      </c>
      <c r="J140" t="str">
        <v>Option D</v>
      </c>
      <c r="K140" t="str">
        <v>Option B</v>
      </c>
      <c r="L140" t="str">
        <v>Option D</v>
      </c>
      <c r="M140" t="str">
        <v>OptionC:</v>
      </c>
      <c r="O140" s="35">
        <v>1</v>
      </c>
      <c r="P140" s="35">
        <v>-1</v>
      </c>
      <c r="Q140" s="35">
        <v>1</v>
      </c>
      <c r="R140" s="35">
        <v>2</v>
      </c>
      <c r="S140" s="35">
        <v>0</v>
      </c>
      <c r="T140" s="35">
        <v>3</v>
      </c>
      <c r="AA140" t="str">
        <v xml:space="preserve">Madiha Fatema </v>
      </c>
    </row>
    <row r="141" spans="1:27" x14ac:dyDescent="0.25">
      <c r="A141" s="32">
        <v>45503.380170636578</v>
      </c>
      <c r="C141" s="28" t="s">
        <v>155</v>
      </c>
      <c r="D141" s="28" t="s">
        <v>151</v>
      </c>
      <c r="E141" s="28" t="s">
        <v>152</v>
      </c>
      <c r="F141" s="28" t="s">
        <v>153</v>
      </c>
      <c r="G141" s="28" t="s">
        <v>154</v>
      </c>
      <c r="H141" s="28" t="s">
        <v>278</v>
      </c>
      <c r="I141" t="str">
        <v>Option A</v>
      </c>
      <c r="J141" t="str">
        <v>Option A</v>
      </c>
      <c r="K141" t="str">
        <v>Option A</v>
      </c>
      <c r="L141" t="str">
        <v>Option D</v>
      </c>
      <c r="M141" t="str">
        <v>OptionA:</v>
      </c>
      <c r="O141" s="35">
        <v>1</v>
      </c>
      <c r="P141" s="35">
        <v>2</v>
      </c>
      <c r="Q141" s="35">
        <v>2</v>
      </c>
      <c r="R141" s="35">
        <v>2</v>
      </c>
      <c r="S141" s="35">
        <v>2</v>
      </c>
      <c r="T141" s="35">
        <v>9</v>
      </c>
      <c r="AA141" t="str">
        <v>GAURAV SONI</v>
      </c>
    </row>
    <row r="142" spans="1:27" x14ac:dyDescent="0.25">
      <c r="A142" s="32">
        <v>45503.438254976849</v>
      </c>
      <c r="C142" s="28" t="s">
        <v>150</v>
      </c>
      <c r="D142" s="28" t="s">
        <v>161</v>
      </c>
      <c r="E142" s="28" t="s">
        <v>156</v>
      </c>
      <c r="F142" s="28" t="s">
        <v>159</v>
      </c>
      <c r="G142" s="28" t="s">
        <v>217</v>
      </c>
      <c r="H142" s="28" t="s">
        <v>279</v>
      </c>
      <c r="I142" t="str">
        <v>Option B</v>
      </c>
      <c r="J142" t="str">
        <v>Option B</v>
      </c>
      <c r="K142" t="str">
        <v>Option B</v>
      </c>
      <c r="L142" t="str">
        <v>Option B</v>
      </c>
      <c r="M142" t="str">
        <v>OptionC:</v>
      </c>
      <c r="O142" s="35">
        <v>2</v>
      </c>
      <c r="P142" s="35">
        <v>1</v>
      </c>
      <c r="Q142" s="35">
        <v>1</v>
      </c>
      <c r="R142" s="35">
        <v>0</v>
      </c>
      <c r="S142" s="35">
        <v>0</v>
      </c>
      <c r="T142" s="35">
        <v>4</v>
      </c>
      <c r="AA142" t="str">
        <v xml:space="preserve">GAURAV SONI </v>
      </c>
    </row>
    <row r="143" spans="1:27" x14ac:dyDescent="0.25">
      <c r="A143" s="32">
        <v>45503.48839366898</v>
      </c>
      <c r="C143" s="28" t="s">
        <v>150</v>
      </c>
      <c r="D143" s="28" t="s">
        <v>161</v>
      </c>
      <c r="E143" s="28" t="s">
        <v>152</v>
      </c>
      <c r="F143" s="28" t="s">
        <v>153</v>
      </c>
      <c r="G143" s="28" t="s">
        <v>154</v>
      </c>
      <c r="H143" s="28" t="s">
        <v>280</v>
      </c>
      <c r="I143" t="str">
        <v>Option B</v>
      </c>
      <c r="J143" t="str">
        <v>Option B</v>
      </c>
      <c r="K143" t="str">
        <v>Option A</v>
      </c>
      <c r="L143" t="str">
        <v>Option D</v>
      </c>
      <c r="M143" t="str">
        <v>OptionA:</v>
      </c>
      <c r="O143" s="35">
        <v>2</v>
      </c>
      <c r="P143" s="35">
        <v>1</v>
      </c>
      <c r="Q143" s="35">
        <v>2</v>
      </c>
      <c r="R143" s="35">
        <v>2</v>
      </c>
      <c r="S143" s="35">
        <v>2</v>
      </c>
      <c r="T143" s="35">
        <v>9</v>
      </c>
      <c r="AA143" t="str">
        <v>Aaron Pammi</v>
      </c>
    </row>
    <row r="144" spans="1:27" x14ac:dyDescent="0.25">
      <c r="A144" s="32">
        <v>45503.489788009261</v>
      </c>
      <c r="C144" s="28" t="s">
        <v>150</v>
      </c>
      <c r="D144" s="28" t="s">
        <v>161</v>
      </c>
      <c r="E144" s="28" t="s">
        <v>152</v>
      </c>
      <c r="F144" s="28" t="s">
        <v>153</v>
      </c>
      <c r="G144" s="28" t="s">
        <v>154</v>
      </c>
      <c r="H144" s="28" t="s">
        <v>281</v>
      </c>
      <c r="I144" t="str">
        <v>Option B</v>
      </c>
      <c r="J144" t="str">
        <v>Option B</v>
      </c>
      <c r="K144" t="str">
        <v>Option A</v>
      </c>
      <c r="L144" t="str">
        <v>Option D</v>
      </c>
      <c r="M144" t="str">
        <v>OptionA:</v>
      </c>
      <c r="O144" s="35">
        <v>2</v>
      </c>
      <c r="P144" s="35">
        <v>1</v>
      </c>
      <c r="Q144" s="35">
        <v>2</v>
      </c>
      <c r="R144" s="35">
        <v>2</v>
      </c>
      <c r="S144" s="35">
        <v>2</v>
      </c>
      <c r="T144" s="35">
        <v>9</v>
      </c>
      <c r="AA144" t="str">
        <v xml:space="preserve">Atharv aggrawal </v>
      </c>
    </row>
    <row r="145" spans="1:27" x14ac:dyDescent="0.25">
      <c r="A145" s="32">
        <v>45503.84643528935</v>
      </c>
      <c r="C145" s="28" t="s">
        <v>163</v>
      </c>
      <c r="D145" s="28" t="s">
        <v>151</v>
      </c>
      <c r="E145" s="28" t="s">
        <v>282</v>
      </c>
      <c r="F145" s="28" t="s">
        <v>153</v>
      </c>
      <c r="G145" s="28" t="s">
        <v>217</v>
      </c>
      <c r="H145" s="28" t="s">
        <v>283</v>
      </c>
      <c r="I145" t="str">
        <v>Option C</v>
      </c>
      <c r="J145" t="str">
        <v>Option A</v>
      </c>
      <c r="K145" t="str">
        <v>Option D</v>
      </c>
      <c r="L145" t="str">
        <v>Option D</v>
      </c>
      <c r="M145" t="str">
        <v>OptionC:</v>
      </c>
      <c r="O145" s="35">
        <v>-1</v>
      </c>
      <c r="P145" s="35">
        <v>2</v>
      </c>
      <c r="Q145" s="35">
        <v>-1</v>
      </c>
      <c r="R145" s="35">
        <v>2</v>
      </c>
      <c r="S145" s="35">
        <v>0</v>
      </c>
      <c r="T145" s="35">
        <v>2</v>
      </c>
      <c r="AA145" t="str">
        <v xml:space="preserve">Nandhini. J </v>
      </c>
    </row>
    <row r="146" spans="1:27" x14ac:dyDescent="0.25">
      <c r="A146" s="32">
        <v>45504.768015706017</v>
      </c>
      <c r="C146" s="28" t="s">
        <v>155</v>
      </c>
      <c r="D146" s="28" t="s">
        <v>161</v>
      </c>
      <c r="E146" s="28" t="s">
        <v>152</v>
      </c>
      <c r="F146" s="28" t="s">
        <v>159</v>
      </c>
      <c r="G146" s="28" t="s">
        <v>158</v>
      </c>
      <c r="H146" s="28" t="s">
        <v>284</v>
      </c>
      <c r="I146" t="str">
        <v>Option A</v>
      </c>
      <c r="J146" t="str">
        <v>Option B</v>
      </c>
      <c r="K146" t="str">
        <v>Option A</v>
      </c>
      <c r="L146" t="str">
        <v>Option B</v>
      </c>
      <c r="M146" t="str">
        <v>OptionB:</v>
      </c>
      <c r="O146" s="35">
        <v>1</v>
      </c>
      <c r="P146" s="35">
        <v>1</v>
      </c>
      <c r="Q146" s="35">
        <v>2</v>
      </c>
      <c r="R146" s="35">
        <v>0</v>
      </c>
      <c r="S146" s="35">
        <v>1</v>
      </c>
      <c r="T146" s="35">
        <v>5</v>
      </c>
      <c r="AA146" t="str">
        <v xml:space="preserve">Shashwat Rai </v>
      </c>
    </row>
    <row r="147" spans="1:27" x14ac:dyDescent="0.25">
      <c r="A147" s="32">
        <v>45504.782715300928</v>
      </c>
      <c r="C147" s="28" t="s">
        <v>155</v>
      </c>
      <c r="D147" s="28" t="s">
        <v>276</v>
      </c>
      <c r="E147" s="28" t="s">
        <v>282</v>
      </c>
      <c r="F147" s="28" t="s">
        <v>170</v>
      </c>
      <c r="G147" s="28" t="s">
        <v>217</v>
      </c>
      <c r="H147" s="28" t="s">
        <v>285</v>
      </c>
      <c r="I147" t="str">
        <v>Option A</v>
      </c>
      <c r="J147" t="str">
        <v>Option D</v>
      </c>
      <c r="K147" t="str">
        <v>Option D</v>
      </c>
      <c r="L147" t="str">
        <v>Option A</v>
      </c>
      <c r="M147" t="str">
        <v>OptionC:</v>
      </c>
      <c r="O147" s="35">
        <v>1</v>
      </c>
      <c r="P147" s="35">
        <v>-1</v>
      </c>
      <c r="Q147" s="35">
        <v>-1</v>
      </c>
      <c r="R147" s="35">
        <v>-1</v>
      </c>
      <c r="S147" s="35">
        <v>0</v>
      </c>
      <c r="T147" s="35">
        <v>-2</v>
      </c>
      <c r="AA147" t="str">
        <v>Manikanta</v>
      </c>
    </row>
    <row r="148" spans="1:27" x14ac:dyDescent="0.25">
      <c r="A148" s="32">
        <v>45504.800689849537</v>
      </c>
      <c r="C148" s="28" t="s">
        <v>155</v>
      </c>
      <c r="D148" s="28" t="s">
        <v>151</v>
      </c>
      <c r="E148" s="28" t="s">
        <v>152</v>
      </c>
      <c r="F148" s="28" t="s">
        <v>153</v>
      </c>
      <c r="G148" s="28" t="s">
        <v>158</v>
      </c>
      <c r="H148" s="28" t="s">
        <v>286</v>
      </c>
      <c r="I148" t="str">
        <v>Option A</v>
      </c>
      <c r="J148" t="str">
        <v>Option A</v>
      </c>
      <c r="K148" t="str">
        <v>Option A</v>
      </c>
      <c r="L148" t="str">
        <v>Option D</v>
      </c>
      <c r="M148" t="str">
        <v>OptionB:</v>
      </c>
      <c r="O148" s="35">
        <v>1</v>
      </c>
      <c r="P148" s="35">
        <v>2</v>
      </c>
      <c r="Q148" s="35">
        <v>2</v>
      </c>
      <c r="R148" s="35">
        <v>2</v>
      </c>
      <c r="S148" s="35">
        <v>1</v>
      </c>
      <c r="T148" s="35">
        <v>8</v>
      </c>
      <c r="AA148" t="str">
        <v xml:space="preserve">Seyram Dorgbetor </v>
      </c>
    </row>
    <row r="149" spans="1:27" x14ac:dyDescent="0.25">
      <c r="A149" s="32">
        <v>45504.933490891199</v>
      </c>
      <c r="C149" s="28" t="s">
        <v>150</v>
      </c>
      <c r="D149" s="28" t="s">
        <v>151</v>
      </c>
      <c r="E149" s="28" t="s">
        <v>152</v>
      </c>
      <c r="F149" s="28" t="s">
        <v>159</v>
      </c>
      <c r="G149" s="28" t="s">
        <v>158</v>
      </c>
      <c r="H149" s="28" t="s">
        <v>287</v>
      </c>
      <c r="I149" t="str">
        <v>Option B</v>
      </c>
      <c r="J149" t="str">
        <v>Option A</v>
      </c>
      <c r="K149" t="str">
        <v>Option A</v>
      </c>
      <c r="L149" t="str">
        <v>Option B</v>
      </c>
      <c r="M149" t="str">
        <v>OptionB:</v>
      </c>
      <c r="O149" s="35">
        <v>2</v>
      </c>
      <c r="P149" s="35">
        <v>2</v>
      </c>
      <c r="Q149" s="35">
        <v>2</v>
      </c>
      <c r="R149" s="35">
        <v>0</v>
      </c>
      <c r="S149" s="35">
        <v>1</v>
      </c>
      <c r="T149" s="35">
        <v>7</v>
      </c>
      <c r="AA149" t="str">
        <v>Sarah</v>
      </c>
    </row>
    <row r="150" spans="1:27" x14ac:dyDescent="0.25">
      <c r="A150" s="32">
        <v>45505.385135312499</v>
      </c>
      <c r="C150" s="28" t="s">
        <v>150</v>
      </c>
      <c r="D150" s="28" t="s">
        <v>161</v>
      </c>
      <c r="E150" s="28" t="s">
        <v>156</v>
      </c>
      <c r="F150" s="28" t="s">
        <v>153</v>
      </c>
      <c r="G150" s="28" t="s">
        <v>158</v>
      </c>
      <c r="H150" s="28" t="s">
        <v>288</v>
      </c>
      <c r="I150" t="str">
        <v>Option B</v>
      </c>
      <c r="J150" t="str">
        <v>Option B</v>
      </c>
      <c r="K150" t="str">
        <v>Option B</v>
      </c>
      <c r="L150" t="str">
        <v>Option D</v>
      </c>
      <c r="M150" t="str">
        <v>OptionB:</v>
      </c>
      <c r="O150" s="35">
        <v>2</v>
      </c>
      <c r="P150" s="35">
        <v>1</v>
      </c>
      <c r="Q150" s="35">
        <v>1</v>
      </c>
      <c r="R150" s="35">
        <v>2</v>
      </c>
      <c r="S150" s="35">
        <v>1</v>
      </c>
      <c r="T150" s="35">
        <v>7</v>
      </c>
      <c r="AA150" t="str">
        <v xml:space="preserve">Kritika Tekchandani </v>
      </c>
    </row>
    <row r="151" spans="1:27" x14ac:dyDescent="0.25">
      <c r="A151" s="32">
        <v>45505.396355266203</v>
      </c>
      <c r="C151" s="28" t="s">
        <v>150</v>
      </c>
      <c r="D151" s="28" t="s">
        <v>151</v>
      </c>
      <c r="E151" s="28" t="s">
        <v>156</v>
      </c>
      <c r="F151" s="28" t="s">
        <v>159</v>
      </c>
      <c r="G151" s="28" t="s">
        <v>154</v>
      </c>
      <c r="H151" s="28" t="s">
        <v>289</v>
      </c>
      <c r="I151" t="str">
        <v>Option B</v>
      </c>
      <c r="J151" t="str">
        <v>Option A</v>
      </c>
      <c r="K151" t="str">
        <v>Option B</v>
      </c>
      <c r="L151" t="str">
        <v>Option B</v>
      </c>
      <c r="M151" t="str">
        <v>OptionA:</v>
      </c>
      <c r="O151" s="35">
        <v>2</v>
      </c>
      <c r="P151" s="35">
        <v>2</v>
      </c>
      <c r="Q151" s="35">
        <v>1</v>
      </c>
      <c r="R151" s="35">
        <v>0</v>
      </c>
      <c r="S151" s="35">
        <v>2</v>
      </c>
      <c r="T151" s="35">
        <v>7</v>
      </c>
      <c r="AA151" t="str">
        <v xml:space="preserve">Divyanidhi Dubey </v>
      </c>
    </row>
    <row r="152" spans="1:27" x14ac:dyDescent="0.25">
      <c r="A152" s="32">
        <v>45505.418577581018</v>
      </c>
      <c r="C152" s="28" t="s">
        <v>155</v>
      </c>
      <c r="D152" s="28" t="s">
        <v>161</v>
      </c>
      <c r="E152" s="28" t="s">
        <v>164</v>
      </c>
      <c r="F152" s="28" t="s">
        <v>165</v>
      </c>
      <c r="G152" s="28" t="s">
        <v>217</v>
      </c>
      <c r="H152" s="28" t="s">
        <v>290</v>
      </c>
      <c r="I152" t="str">
        <v>Option A</v>
      </c>
      <c r="J152" t="str">
        <v>Option B</v>
      </c>
      <c r="K152" t="str">
        <v>Option C</v>
      </c>
      <c r="L152" t="str">
        <v>Option C</v>
      </c>
      <c r="M152" t="str">
        <v>OptionC:</v>
      </c>
      <c r="O152" s="35">
        <v>1</v>
      </c>
      <c r="P152" s="35">
        <v>1</v>
      </c>
      <c r="Q152" s="35">
        <v>0</v>
      </c>
      <c r="R152" s="35">
        <v>1</v>
      </c>
      <c r="S152" s="35">
        <v>0</v>
      </c>
      <c r="T152" s="35">
        <v>3</v>
      </c>
      <c r="AA152" t="str">
        <v>Rohit Negi</v>
      </c>
    </row>
    <row r="153" spans="1:27" x14ac:dyDescent="0.25">
      <c r="A153" s="32">
        <v>45505.516329317128</v>
      </c>
      <c r="C153" s="28" t="s">
        <v>150</v>
      </c>
      <c r="D153" s="28" t="s">
        <v>151</v>
      </c>
      <c r="E153" s="28" t="s">
        <v>156</v>
      </c>
      <c r="F153" s="28" t="s">
        <v>159</v>
      </c>
      <c r="G153" s="28" t="s">
        <v>154</v>
      </c>
      <c r="H153" s="28" t="s">
        <v>291</v>
      </c>
      <c r="I153" t="str">
        <v>Option B</v>
      </c>
      <c r="J153" t="str">
        <v>Option A</v>
      </c>
      <c r="K153" t="str">
        <v>Option B</v>
      </c>
      <c r="L153" t="str">
        <v>Option B</v>
      </c>
      <c r="M153" t="str">
        <v>OptionA:</v>
      </c>
      <c r="O153" s="35">
        <v>2</v>
      </c>
      <c r="P153" s="35">
        <v>2</v>
      </c>
      <c r="Q153" s="35">
        <v>1</v>
      </c>
      <c r="R153" s="35">
        <v>0</v>
      </c>
      <c r="S153" s="35">
        <v>2</v>
      </c>
      <c r="T153" s="35">
        <v>7</v>
      </c>
      <c r="AA153" t="str">
        <v>Shekhar Thapa</v>
      </c>
    </row>
    <row r="154" spans="1:27" x14ac:dyDescent="0.25">
      <c r="A154" s="32">
        <v>45505.53735619213</v>
      </c>
      <c r="C154" s="28" t="s">
        <v>150</v>
      </c>
      <c r="D154" s="28" t="s">
        <v>161</v>
      </c>
      <c r="E154" s="28" t="s">
        <v>152</v>
      </c>
      <c r="F154" s="28" t="s">
        <v>159</v>
      </c>
      <c r="G154" s="28" t="s">
        <v>154</v>
      </c>
      <c r="H154" s="28" t="s">
        <v>292</v>
      </c>
      <c r="I154" t="str">
        <v>Option B</v>
      </c>
      <c r="J154" t="str">
        <v>Option B</v>
      </c>
      <c r="K154" t="str">
        <v>Option A</v>
      </c>
      <c r="L154" t="str">
        <v>Option B</v>
      </c>
      <c r="M154" t="str">
        <v>OptionA:</v>
      </c>
      <c r="O154" s="35">
        <v>2</v>
      </c>
      <c r="P154" s="35">
        <v>1</v>
      </c>
      <c r="Q154" s="35">
        <v>2</v>
      </c>
      <c r="R154" s="35">
        <v>0</v>
      </c>
      <c r="S154" s="35">
        <v>2</v>
      </c>
      <c r="T154" s="35">
        <v>7</v>
      </c>
      <c r="AA154" t="str">
        <v xml:space="preserve">Aryan sanjay </v>
      </c>
    </row>
    <row r="155" spans="1:27" x14ac:dyDescent="0.25">
      <c r="A155" s="32">
        <v>45505.650056516199</v>
      </c>
      <c r="C155" s="28" t="s">
        <v>155</v>
      </c>
      <c r="D155" s="28" t="s">
        <v>151</v>
      </c>
      <c r="E155" s="28" t="s">
        <v>156</v>
      </c>
      <c r="F155" s="28" t="s">
        <v>153</v>
      </c>
      <c r="G155" s="28" t="s">
        <v>158</v>
      </c>
      <c r="H155" s="28" t="s">
        <v>293</v>
      </c>
      <c r="I155" t="str">
        <v>Option A</v>
      </c>
      <c r="J155" t="str">
        <v>Option A</v>
      </c>
      <c r="K155" t="str">
        <v>Option B</v>
      </c>
      <c r="L155" t="str">
        <v>Option D</v>
      </c>
      <c r="M155" t="str">
        <v>OptionB:</v>
      </c>
      <c r="O155" s="35">
        <v>1</v>
      </c>
      <c r="P155" s="35">
        <v>2</v>
      </c>
      <c r="Q155" s="35">
        <v>1</v>
      </c>
      <c r="R155" s="35">
        <v>2</v>
      </c>
      <c r="S155" s="35">
        <v>1</v>
      </c>
      <c r="T155" s="35">
        <v>7</v>
      </c>
      <c r="AA155" t="str">
        <v>Dhanwanth Krisha D</v>
      </c>
    </row>
    <row r="156" spans="1:27" x14ac:dyDescent="0.25">
      <c r="A156" s="32">
        <v>45505.75470553241</v>
      </c>
      <c r="C156" s="28" t="s">
        <v>150</v>
      </c>
      <c r="D156" s="28" t="s">
        <v>161</v>
      </c>
      <c r="E156" s="28" t="s">
        <v>152</v>
      </c>
      <c r="F156" s="28" t="s">
        <v>153</v>
      </c>
      <c r="G156" s="28" t="s">
        <v>154</v>
      </c>
      <c r="H156" s="28" t="s">
        <v>294</v>
      </c>
      <c r="I156" t="str">
        <v>Option B</v>
      </c>
      <c r="J156" t="str">
        <v>Option B</v>
      </c>
      <c r="K156" t="str">
        <v>Option A</v>
      </c>
      <c r="L156" t="str">
        <v>Option D</v>
      </c>
      <c r="M156" t="str">
        <v>OptionA:</v>
      </c>
      <c r="O156" s="35">
        <v>2</v>
      </c>
      <c r="P156" s="35">
        <v>1</v>
      </c>
      <c r="Q156" s="35">
        <v>2</v>
      </c>
      <c r="R156" s="35">
        <v>2</v>
      </c>
      <c r="S156" s="35">
        <v>2</v>
      </c>
      <c r="T156" s="35">
        <v>9</v>
      </c>
      <c r="AA156" t="str">
        <v>Narravula Rohith</v>
      </c>
    </row>
    <row r="157" spans="1:27" x14ac:dyDescent="0.25">
      <c r="A157" s="32">
        <v>45506.818672430556</v>
      </c>
      <c r="C157" s="28" t="s">
        <v>155</v>
      </c>
      <c r="D157" s="28" t="s">
        <v>161</v>
      </c>
      <c r="E157" s="28" t="s">
        <v>152</v>
      </c>
      <c r="F157" s="28" t="s">
        <v>153</v>
      </c>
      <c r="G157" s="28" t="s">
        <v>154</v>
      </c>
      <c r="H157" s="28" t="s">
        <v>295</v>
      </c>
      <c r="I157" t="str">
        <v>Option A</v>
      </c>
      <c r="J157" t="str">
        <v>Option B</v>
      </c>
      <c r="K157" t="str">
        <v>Option A</v>
      </c>
      <c r="L157" t="str">
        <v>Option D</v>
      </c>
      <c r="M157" t="str">
        <v>OptionA:</v>
      </c>
      <c r="O157" s="35">
        <v>1</v>
      </c>
      <c r="P157" s="35">
        <v>1</v>
      </c>
      <c r="Q157" s="35">
        <v>2</v>
      </c>
      <c r="R157" s="35">
        <v>2</v>
      </c>
      <c r="S157" s="35">
        <v>2</v>
      </c>
      <c r="T157" s="35">
        <v>8</v>
      </c>
      <c r="AA157" t="str">
        <v xml:space="preserve">Anshika Mandwarya </v>
      </c>
    </row>
    <row r="158" spans="1:27" x14ac:dyDescent="0.25">
      <c r="A158" s="32">
        <v>45507.588709722222</v>
      </c>
      <c r="C158" s="28" t="s">
        <v>155</v>
      </c>
      <c r="D158" s="28" t="s">
        <v>151</v>
      </c>
      <c r="E158" s="28" t="s">
        <v>152</v>
      </c>
      <c r="F158" s="28" t="s">
        <v>153</v>
      </c>
      <c r="G158" s="28" t="s">
        <v>158</v>
      </c>
      <c r="H158" s="28" t="s">
        <v>296</v>
      </c>
      <c r="I158" t="str">
        <v>Option A</v>
      </c>
      <c r="J158" t="str">
        <v>Option A</v>
      </c>
      <c r="K158" t="str">
        <v>Option A</v>
      </c>
      <c r="L158" t="str">
        <v>Option D</v>
      </c>
      <c r="M158" t="str">
        <v>OptionB:</v>
      </c>
      <c r="O158" s="35">
        <v>1</v>
      </c>
      <c r="P158" s="35">
        <v>2</v>
      </c>
      <c r="Q158" s="35">
        <v>2</v>
      </c>
      <c r="R158" s="35">
        <v>2</v>
      </c>
      <c r="S158" s="35">
        <v>1</v>
      </c>
      <c r="T158" s="35">
        <v>8</v>
      </c>
      <c r="AA158" t="str">
        <v>Paluru Harshita Vasavi</v>
      </c>
    </row>
    <row r="159" spans="1:27" x14ac:dyDescent="0.25">
      <c r="A159" s="32">
        <v>45507.590006076389</v>
      </c>
      <c r="C159" s="28" t="s">
        <v>155</v>
      </c>
      <c r="D159" s="28" t="s">
        <v>161</v>
      </c>
      <c r="E159" s="28" t="s">
        <v>156</v>
      </c>
      <c r="F159" s="28" t="s">
        <v>153</v>
      </c>
      <c r="G159" s="28" t="s">
        <v>154</v>
      </c>
      <c r="H159" s="28" t="s">
        <v>297</v>
      </c>
      <c r="I159" t="str">
        <v>Option A</v>
      </c>
      <c r="J159" t="str">
        <v>Option B</v>
      </c>
      <c r="K159" t="str">
        <v>Option B</v>
      </c>
      <c r="L159" t="str">
        <v>Option D</v>
      </c>
      <c r="M159" t="str">
        <v>OptionA:</v>
      </c>
      <c r="O159" s="35">
        <v>1</v>
      </c>
      <c r="P159" s="35">
        <v>1</v>
      </c>
      <c r="Q159" s="35">
        <v>1</v>
      </c>
      <c r="R159" s="35">
        <v>2</v>
      </c>
      <c r="S159" s="35">
        <v>2</v>
      </c>
      <c r="T159" s="35">
        <v>7</v>
      </c>
      <c r="AA159" t="str">
        <v xml:space="preserve">Mahak </v>
      </c>
    </row>
    <row r="160" spans="1:27" x14ac:dyDescent="0.25">
      <c r="A160" s="32">
        <v>45507.601639282409</v>
      </c>
      <c r="C160" s="28" t="s">
        <v>155</v>
      </c>
      <c r="D160" s="28" t="s">
        <v>151</v>
      </c>
      <c r="E160" s="28" t="s">
        <v>156</v>
      </c>
      <c r="F160" s="28" t="s">
        <v>153</v>
      </c>
      <c r="G160" s="28" t="s">
        <v>158</v>
      </c>
      <c r="H160" s="28" t="s">
        <v>298</v>
      </c>
      <c r="I160" t="str">
        <v>Option A</v>
      </c>
      <c r="J160" t="str">
        <v>Option A</v>
      </c>
      <c r="K160" t="str">
        <v>Option B</v>
      </c>
      <c r="L160" t="str">
        <v>Option D</v>
      </c>
      <c r="M160" t="str">
        <v>OptionB:</v>
      </c>
      <c r="O160" s="35">
        <v>1</v>
      </c>
      <c r="P160" s="35">
        <v>2</v>
      </c>
      <c r="Q160" s="35">
        <v>1</v>
      </c>
      <c r="R160" s="35">
        <v>2</v>
      </c>
      <c r="S160" s="35">
        <v>1</v>
      </c>
      <c r="T160" s="35">
        <v>7</v>
      </c>
      <c r="AA160" t="str">
        <v>Khushmeet Singh</v>
      </c>
    </row>
    <row r="161" spans="1:27" x14ac:dyDescent="0.25">
      <c r="A161" s="32">
        <v>45507.614735092589</v>
      </c>
      <c r="C161" s="28" t="s">
        <v>155</v>
      </c>
      <c r="D161" s="28" t="s">
        <v>151</v>
      </c>
      <c r="E161" s="28" t="s">
        <v>156</v>
      </c>
      <c r="F161" s="28" t="s">
        <v>165</v>
      </c>
      <c r="G161" s="28" t="s">
        <v>154</v>
      </c>
      <c r="H161" s="28" t="s">
        <v>299</v>
      </c>
      <c r="I161" t="str">
        <v>Option A</v>
      </c>
      <c r="J161" t="str">
        <v>Option A</v>
      </c>
      <c r="K161" t="str">
        <v>Option B</v>
      </c>
      <c r="L161" t="str">
        <v>Option C</v>
      </c>
      <c r="M161" t="str">
        <v>OptionA:</v>
      </c>
      <c r="O161" s="35">
        <v>1</v>
      </c>
      <c r="P161" s="35">
        <v>2</v>
      </c>
      <c r="Q161" s="35">
        <v>1</v>
      </c>
      <c r="R161" s="35">
        <v>1</v>
      </c>
      <c r="S161" s="35">
        <v>2</v>
      </c>
      <c r="T161" s="35">
        <v>7</v>
      </c>
      <c r="AA161" t="str">
        <v xml:space="preserve">Kanikaa gupta </v>
      </c>
    </row>
    <row r="162" spans="1:27" x14ac:dyDescent="0.25">
      <c r="A162" s="32">
        <v>45507.646370104165</v>
      </c>
      <c r="C162" s="28" t="s">
        <v>150</v>
      </c>
      <c r="D162" s="28" t="s">
        <v>151</v>
      </c>
      <c r="E162" s="28" t="s">
        <v>156</v>
      </c>
      <c r="F162" s="28" t="s">
        <v>153</v>
      </c>
      <c r="G162" s="28" t="s">
        <v>154</v>
      </c>
      <c r="H162" s="28" t="s">
        <v>300</v>
      </c>
      <c r="I162" t="str">
        <v>Option B</v>
      </c>
      <c r="J162" t="str">
        <v>Option A</v>
      </c>
      <c r="K162" t="str">
        <v>Option B</v>
      </c>
      <c r="L162" t="str">
        <v>Option D</v>
      </c>
      <c r="M162" t="str">
        <v>OptionA:</v>
      </c>
      <c r="O162" s="35">
        <v>2</v>
      </c>
      <c r="P162" s="35">
        <v>2</v>
      </c>
      <c r="Q162" s="35">
        <v>1</v>
      </c>
      <c r="R162" s="35">
        <v>2</v>
      </c>
      <c r="S162" s="35">
        <v>2</v>
      </c>
      <c r="T162" s="35">
        <v>9</v>
      </c>
      <c r="AA162" t="str">
        <v>Rishika srivastava</v>
      </c>
    </row>
    <row r="163" spans="1:27" x14ac:dyDescent="0.25">
      <c r="A163" s="32">
        <v>45507.684605567134</v>
      </c>
      <c r="C163" s="28" t="s">
        <v>155</v>
      </c>
      <c r="D163" s="28" t="s">
        <v>161</v>
      </c>
      <c r="E163" s="28" t="s">
        <v>164</v>
      </c>
      <c r="F163" s="28" t="s">
        <v>159</v>
      </c>
      <c r="G163" s="28" t="s">
        <v>154</v>
      </c>
      <c r="H163" s="28" t="s">
        <v>301</v>
      </c>
      <c r="I163" t="str">
        <v>Option A</v>
      </c>
      <c r="J163" t="str">
        <v>Option B</v>
      </c>
      <c r="K163" t="str">
        <v>Option C</v>
      </c>
      <c r="L163" t="str">
        <v>Option B</v>
      </c>
      <c r="M163" t="str">
        <v>OptionA:</v>
      </c>
      <c r="O163" s="35">
        <v>1</v>
      </c>
      <c r="P163" s="35">
        <v>1</v>
      </c>
      <c r="Q163" s="35">
        <v>0</v>
      </c>
      <c r="R163" s="35">
        <v>0</v>
      </c>
      <c r="S163" s="35">
        <v>2</v>
      </c>
      <c r="T163" s="35">
        <v>4</v>
      </c>
      <c r="AA163" t="str">
        <v xml:space="preserve">Misha Srivastava </v>
      </c>
    </row>
    <row r="164" spans="1:27" x14ac:dyDescent="0.25">
      <c r="A164" s="32">
        <v>45509.847409027774</v>
      </c>
      <c r="C164" s="28" t="s">
        <v>155</v>
      </c>
      <c r="D164" s="28" t="s">
        <v>151</v>
      </c>
      <c r="E164" s="28" t="s">
        <v>164</v>
      </c>
      <c r="F164" s="28" t="s">
        <v>159</v>
      </c>
      <c r="G164" s="28" t="s">
        <v>217</v>
      </c>
      <c r="H164" s="28" t="s">
        <v>302</v>
      </c>
      <c r="I164" t="str">
        <v>Option A</v>
      </c>
      <c r="J164" t="str">
        <v>Option A</v>
      </c>
      <c r="K164" t="str">
        <v>Option C</v>
      </c>
      <c r="L164" t="str">
        <v>Option B</v>
      </c>
      <c r="M164" t="str">
        <v>OptionC:</v>
      </c>
      <c r="O164" s="35">
        <v>1</v>
      </c>
      <c r="P164" s="35">
        <v>2</v>
      </c>
      <c r="Q164" s="35">
        <v>0</v>
      </c>
      <c r="R164" s="35">
        <v>0</v>
      </c>
      <c r="S164" s="35">
        <v>0</v>
      </c>
      <c r="T164" s="35">
        <v>3</v>
      </c>
      <c r="AA164" t="str">
        <v>Muhammad Anas</v>
      </c>
    </row>
    <row r="165" spans="1:27" x14ac:dyDescent="0.25">
      <c r="A165" s="32">
        <v>45512.398320729168</v>
      </c>
      <c r="C165" s="28" t="s">
        <v>150</v>
      </c>
      <c r="D165" s="28" t="s">
        <v>151</v>
      </c>
      <c r="E165" s="28" t="s">
        <v>156</v>
      </c>
      <c r="F165" s="28" t="s">
        <v>153</v>
      </c>
      <c r="G165" s="28" t="s">
        <v>154</v>
      </c>
      <c r="H165" s="28" t="s">
        <v>303</v>
      </c>
      <c r="I165" t="str">
        <v>Option B</v>
      </c>
      <c r="J165" t="str">
        <v>Option A</v>
      </c>
      <c r="K165" t="str">
        <v>Option B</v>
      </c>
      <c r="L165" t="str">
        <v>Option D</v>
      </c>
      <c r="M165" t="str">
        <v>OptionA:</v>
      </c>
      <c r="O165" s="35">
        <v>2</v>
      </c>
      <c r="P165" s="35">
        <v>2</v>
      </c>
      <c r="Q165" s="35">
        <v>1</v>
      </c>
      <c r="R165" s="35">
        <v>2</v>
      </c>
      <c r="S165" s="35">
        <v>2</v>
      </c>
      <c r="T165" s="35">
        <v>9</v>
      </c>
      <c r="AA165" t="str">
        <v xml:space="preserve">Aditya Kumar </v>
      </c>
    </row>
    <row r="166" spans="1:27" x14ac:dyDescent="0.25">
      <c r="A166" s="32">
        <v>45513.553832210644</v>
      </c>
      <c r="C166" s="28" t="s">
        <v>155</v>
      </c>
      <c r="D166" s="28" t="s">
        <v>161</v>
      </c>
      <c r="E166" s="28" t="s">
        <v>152</v>
      </c>
      <c r="F166" s="28" t="s">
        <v>159</v>
      </c>
      <c r="G166" s="28" t="s">
        <v>158</v>
      </c>
      <c r="H166" s="28" t="s">
        <v>304</v>
      </c>
      <c r="I166" t="str">
        <v>Option A</v>
      </c>
      <c r="J166" t="str">
        <v>Option B</v>
      </c>
      <c r="K166" t="str">
        <v>Option A</v>
      </c>
      <c r="L166" t="str">
        <v>Option B</v>
      </c>
      <c r="M166" t="str">
        <v>OptionB:</v>
      </c>
      <c r="O166" s="35">
        <v>1</v>
      </c>
      <c r="P166" s="35">
        <v>1</v>
      </c>
      <c r="Q166" s="35">
        <v>2</v>
      </c>
      <c r="R166" s="35">
        <v>0</v>
      </c>
      <c r="S166" s="35">
        <v>1</v>
      </c>
      <c r="T166" s="35">
        <v>5</v>
      </c>
      <c r="AA166" t="str">
        <v>Anjali Kumari</v>
      </c>
    </row>
    <row r="167" spans="1:27" x14ac:dyDescent="0.25">
      <c r="A167" s="32">
        <v>45513.554267418978</v>
      </c>
      <c r="C167" s="28" t="s">
        <v>155</v>
      </c>
      <c r="D167" s="28" t="s">
        <v>151</v>
      </c>
      <c r="E167" s="28" t="s">
        <v>156</v>
      </c>
      <c r="F167" s="28" t="s">
        <v>153</v>
      </c>
      <c r="G167" s="28" t="s">
        <v>158</v>
      </c>
      <c r="H167" s="28" t="s">
        <v>305</v>
      </c>
      <c r="I167" t="str">
        <v>Option A</v>
      </c>
      <c r="J167" t="str">
        <v>Option A</v>
      </c>
      <c r="K167" t="str">
        <v>Option B</v>
      </c>
      <c r="L167" t="str">
        <v>Option D</v>
      </c>
      <c r="M167" t="str">
        <v>OptionB:</v>
      </c>
      <c r="O167" s="35">
        <v>1</v>
      </c>
      <c r="P167" s="35">
        <v>2</v>
      </c>
      <c r="Q167" s="35">
        <v>1</v>
      </c>
      <c r="R167" s="35">
        <v>2</v>
      </c>
      <c r="S167" s="35">
        <v>1</v>
      </c>
      <c r="T167" s="35">
        <v>7</v>
      </c>
      <c r="AA167" t="str">
        <v xml:space="preserve">Arhama Saba </v>
      </c>
    </row>
    <row r="168" spans="1:27" x14ac:dyDescent="0.25">
      <c r="A168" s="32">
        <v>45513.55820702546</v>
      </c>
      <c r="C168" s="28" t="s">
        <v>155</v>
      </c>
      <c r="D168" s="28" t="s">
        <v>151</v>
      </c>
      <c r="E168" s="28" t="s">
        <v>164</v>
      </c>
      <c r="F168" s="28" t="s">
        <v>153</v>
      </c>
      <c r="G168" s="28" t="s">
        <v>154</v>
      </c>
      <c r="H168" s="28" t="s">
        <v>306</v>
      </c>
      <c r="I168" t="str">
        <v>Option A</v>
      </c>
      <c r="J168" t="str">
        <v>Option A</v>
      </c>
      <c r="K168" t="str">
        <v>Option C</v>
      </c>
      <c r="L168" t="str">
        <v>Option D</v>
      </c>
      <c r="M168" t="str">
        <v>OptionA:</v>
      </c>
      <c r="O168" s="35">
        <v>1</v>
      </c>
      <c r="P168" s="35">
        <v>2</v>
      </c>
      <c r="Q168" s="35">
        <v>0</v>
      </c>
      <c r="R168" s="35">
        <v>2</v>
      </c>
      <c r="S168" s="35">
        <v>2</v>
      </c>
      <c r="T168" s="35">
        <v>7</v>
      </c>
      <c r="AA168" t="str">
        <v>Asmita Lohia</v>
      </c>
    </row>
    <row r="169" spans="1:27" x14ac:dyDescent="0.25">
      <c r="A169" s="32">
        <v>45513.576119652775</v>
      </c>
      <c r="C169" s="28" t="s">
        <v>155</v>
      </c>
      <c r="D169" s="28" t="s">
        <v>151</v>
      </c>
      <c r="E169" s="28" t="s">
        <v>156</v>
      </c>
      <c r="F169" s="28" t="s">
        <v>159</v>
      </c>
      <c r="G169" s="28" t="s">
        <v>154</v>
      </c>
      <c r="H169" s="28" t="s">
        <v>307</v>
      </c>
      <c r="I169" t="str">
        <v>Option A</v>
      </c>
      <c r="J169" t="str">
        <v>Option A</v>
      </c>
      <c r="K169" t="str">
        <v>Option B</v>
      </c>
      <c r="L169" t="str">
        <v>Option B</v>
      </c>
      <c r="M169" t="str">
        <v>OptionA:</v>
      </c>
      <c r="O169" s="35">
        <v>1</v>
      </c>
      <c r="P169" s="35">
        <v>2</v>
      </c>
      <c r="Q169" s="35">
        <v>1</v>
      </c>
      <c r="R169" s="35">
        <v>0</v>
      </c>
      <c r="S169" s="35">
        <v>2</v>
      </c>
      <c r="T169" s="35">
        <v>6</v>
      </c>
      <c r="AA169" t="str">
        <v>Keerthana R</v>
      </c>
    </row>
    <row r="170" spans="1:27" x14ac:dyDescent="0.25">
      <c r="A170" s="32">
        <v>45513.579077395829</v>
      </c>
      <c r="C170" s="28" t="s">
        <v>150</v>
      </c>
      <c r="D170" s="28" t="s">
        <v>161</v>
      </c>
      <c r="E170" s="28" t="s">
        <v>156</v>
      </c>
      <c r="F170" s="28" t="s">
        <v>153</v>
      </c>
      <c r="G170" s="28" t="s">
        <v>154</v>
      </c>
      <c r="H170" s="28" t="s">
        <v>308</v>
      </c>
      <c r="I170" t="str">
        <v>Option B</v>
      </c>
      <c r="J170" t="str">
        <v>Option B</v>
      </c>
      <c r="K170" t="str">
        <v>Option B</v>
      </c>
      <c r="L170" t="str">
        <v>Option D</v>
      </c>
      <c r="M170" t="str">
        <v>OptionA:</v>
      </c>
      <c r="O170" s="35">
        <v>2</v>
      </c>
      <c r="P170" s="35">
        <v>1</v>
      </c>
      <c r="Q170" s="35">
        <v>1</v>
      </c>
      <c r="R170" s="35">
        <v>2</v>
      </c>
      <c r="S170" s="35">
        <v>2</v>
      </c>
      <c r="T170" s="35">
        <v>8</v>
      </c>
      <c r="AA170" t="str">
        <v>Appana p g s s m jayaraj</v>
      </c>
    </row>
    <row r="171" spans="1:27" x14ac:dyDescent="0.25">
      <c r="A171" s="32">
        <v>45513.605987615738</v>
      </c>
      <c r="C171" s="28" t="s">
        <v>150</v>
      </c>
      <c r="D171" s="28" t="s">
        <v>151</v>
      </c>
      <c r="E171" s="28" t="s">
        <v>156</v>
      </c>
      <c r="F171" s="28" t="s">
        <v>153</v>
      </c>
      <c r="G171" s="28" t="s">
        <v>154</v>
      </c>
      <c r="H171" s="28" t="s">
        <v>309</v>
      </c>
      <c r="I171" t="str">
        <v>Option B</v>
      </c>
      <c r="J171" t="str">
        <v>Option A</v>
      </c>
      <c r="K171" t="str">
        <v>Option B</v>
      </c>
      <c r="L171" t="str">
        <v>Option D</v>
      </c>
      <c r="M171" t="str">
        <v>OptionA:</v>
      </c>
      <c r="O171" s="35">
        <v>2</v>
      </c>
      <c r="P171" s="35">
        <v>2</v>
      </c>
      <c r="Q171" s="35">
        <v>1</v>
      </c>
      <c r="R171" s="35">
        <v>2</v>
      </c>
      <c r="S171" s="35">
        <v>2</v>
      </c>
      <c r="T171" s="35">
        <v>9</v>
      </c>
      <c r="AA171" t="str">
        <v>Rishik Chaudhary</v>
      </c>
    </row>
    <row r="172" spans="1:27" x14ac:dyDescent="0.25">
      <c r="A172" s="32">
        <v>45513.708860266204</v>
      </c>
      <c r="C172" s="28" t="s">
        <v>150</v>
      </c>
      <c r="D172" s="28" t="s">
        <v>161</v>
      </c>
      <c r="E172" s="28" t="s">
        <v>152</v>
      </c>
      <c r="F172" s="28" t="s">
        <v>153</v>
      </c>
      <c r="G172" s="28" t="s">
        <v>154</v>
      </c>
      <c r="H172" s="28" t="s">
        <v>310</v>
      </c>
      <c r="I172" t="str">
        <v>Option B</v>
      </c>
      <c r="J172" t="str">
        <v>Option B</v>
      </c>
      <c r="K172" t="str">
        <v>Option A</v>
      </c>
      <c r="L172" t="str">
        <v>Option D</v>
      </c>
      <c r="M172" t="str">
        <v>OptionA:</v>
      </c>
      <c r="O172" s="35">
        <v>2</v>
      </c>
      <c r="P172" s="35">
        <v>1</v>
      </c>
      <c r="Q172" s="35">
        <v>2</v>
      </c>
      <c r="R172" s="35">
        <v>2</v>
      </c>
      <c r="S172" s="35">
        <v>2</v>
      </c>
      <c r="T172" s="35">
        <v>9</v>
      </c>
      <c r="AA172" t="str">
        <v>Abyalew Teklu</v>
      </c>
    </row>
    <row r="173" spans="1:27" x14ac:dyDescent="0.25">
      <c r="A173" s="32">
        <v>45513.760608750003</v>
      </c>
      <c r="C173" s="28" t="s">
        <v>150</v>
      </c>
      <c r="D173" s="28" t="s">
        <v>151</v>
      </c>
      <c r="E173" s="28" t="s">
        <v>156</v>
      </c>
      <c r="F173" s="28" t="s">
        <v>159</v>
      </c>
      <c r="G173" s="28" t="s">
        <v>158</v>
      </c>
      <c r="H173" s="28" t="s">
        <v>311</v>
      </c>
      <c r="I173" t="str">
        <v>Option B</v>
      </c>
      <c r="J173" t="str">
        <v>Option A</v>
      </c>
      <c r="K173" t="str">
        <v>Option B</v>
      </c>
      <c r="L173" t="str">
        <v>Option B</v>
      </c>
      <c r="M173" t="str">
        <v>OptionB:</v>
      </c>
      <c r="O173" s="35">
        <v>2</v>
      </c>
      <c r="P173" s="35">
        <v>2</v>
      </c>
      <c r="Q173" s="35">
        <v>1</v>
      </c>
      <c r="R173" s="35">
        <v>0</v>
      </c>
      <c r="S173" s="35">
        <v>1</v>
      </c>
      <c r="T173" s="35">
        <v>6</v>
      </c>
      <c r="AA173" t="str">
        <v xml:space="preserve">Simran Tiwari </v>
      </c>
    </row>
    <row r="174" spans="1:27" x14ac:dyDescent="0.25">
      <c r="A174" s="32">
        <v>45514.357603182871</v>
      </c>
      <c r="C174" s="28" t="s">
        <v>155</v>
      </c>
      <c r="D174" s="28" t="s">
        <v>151</v>
      </c>
      <c r="E174" s="28" t="s">
        <v>152</v>
      </c>
      <c r="F174" s="28" t="s">
        <v>153</v>
      </c>
      <c r="G174" s="28" t="s">
        <v>158</v>
      </c>
      <c r="H174" s="28" t="s">
        <v>312</v>
      </c>
      <c r="I174" t="str">
        <v>Option A</v>
      </c>
      <c r="J174" t="str">
        <v>Option A</v>
      </c>
      <c r="K174" t="str">
        <v>Option A</v>
      </c>
      <c r="L174" t="str">
        <v>Option D</v>
      </c>
      <c r="M174" t="str">
        <v>OptionB:</v>
      </c>
      <c r="O174" s="35">
        <v>1</v>
      </c>
      <c r="P174" s="35">
        <v>2</v>
      </c>
      <c r="Q174" s="35">
        <v>2</v>
      </c>
      <c r="R174" s="35">
        <v>2</v>
      </c>
      <c r="S174" s="35">
        <v>1</v>
      </c>
      <c r="T174" s="35">
        <v>8</v>
      </c>
      <c r="AA174" t="str">
        <v xml:space="preserve">Maitri Patel </v>
      </c>
    </row>
    <row r="175" spans="1:27" x14ac:dyDescent="0.25">
      <c r="A175" s="32">
        <v>45514.549176504632</v>
      </c>
      <c r="C175" s="28" t="s">
        <v>150</v>
      </c>
      <c r="D175" s="28" t="s">
        <v>151</v>
      </c>
      <c r="E175" s="28" t="s">
        <v>152</v>
      </c>
      <c r="F175" s="28" t="s">
        <v>159</v>
      </c>
      <c r="G175" s="28" t="s">
        <v>154</v>
      </c>
      <c r="H175" s="28" t="s">
        <v>313</v>
      </c>
      <c r="I175" t="str">
        <v>Option B</v>
      </c>
      <c r="J175" t="str">
        <v>Option A</v>
      </c>
      <c r="K175" t="str">
        <v>Option A</v>
      </c>
      <c r="L175" t="str">
        <v>Option B</v>
      </c>
      <c r="M175" t="str">
        <v>OptionA:</v>
      </c>
      <c r="O175" s="35">
        <v>2</v>
      </c>
      <c r="P175" s="35">
        <v>2</v>
      </c>
      <c r="Q175" s="35">
        <v>2</v>
      </c>
      <c r="R175" s="35">
        <v>0</v>
      </c>
      <c r="S175" s="35">
        <v>2</v>
      </c>
      <c r="T175" s="35">
        <v>8</v>
      </c>
      <c r="AA175" t="str">
        <v>Jotiba Ashok Jadhav</v>
      </c>
    </row>
    <row r="176" spans="1:27" x14ac:dyDescent="0.25">
      <c r="A176" s="32">
        <v>45514.592392662038</v>
      </c>
      <c r="C176" s="28" t="s">
        <v>155</v>
      </c>
      <c r="D176" s="28" t="s">
        <v>151</v>
      </c>
      <c r="E176" s="28" t="s">
        <v>152</v>
      </c>
      <c r="F176" s="28" t="s">
        <v>159</v>
      </c>
      <c r="G176" s="28" t="s">
        <v>158</v>
      </c>
      <c r="H176" s="28" t="s">
        <v>314</v>
      </c>
      <c r="I176" t="str">
        <v>Option A</v>
      </c>
      <c r="J176" t="str">
        <v>Option A</v>
      </c>
      <c r="K176" t="str">
        <v>Option A</v>
      </c>
      <c r="L176" t="str">
        <v>Option B</v>
      </c>
      <c r="M176" t="str">
        <v>OptionB:</v>
      </c>
      <c r="O176" s="35">
        <v>1</v>
      </c>
      <c r="P176" s="35">
        <v>2</v>
      </c>
      <c r="Q176" s="35">
        <v>2</v>
      </c>
      <c r="R176" s="35">
        <v>0</v>
      </c>
      <c r="S176" s="35">
        <v>1</v>
      </c>
      <c r="T176" s="35">
        <v>6</v>
      </c>
      <c r="AA176" t="str">
        <v>Sakhi Chatterjee</v>
      </c>
    </row>
    <row r="177" spans="1:27" x14ac:dyDescent="0.25">
      <c r="A177" s="32">
        <v>45514.596859456018</v>
      </c>
      <c r="C177" s="28" t="s">
        <v>155</v>
      </c>
      <c r="D177" s="28" t="s">
        <v>151</v>
      </c>
      <c r="E177" s="28" t="s">
        <v>156</v>
      </c>
      <c r="F177" s="28" t="s">
        <v>153</v>
      </c>
      <c r="G177" s="28" t="s">
        <v>158</v>
      </c>
      <c r="H177" s="28" t="s">
        <v>315</v>
      </c>
      <c r="I177" t="str">
        <v>Option A</v>
      </c>
      <c r="J177" t="str">
        <v>Option A</v>
      </c>
      <c r="K177" t="str">
        <v>Option B</v>
      </c>
      <c r="L177" t="str">
        <v>Option D</v>
      </c>
      <c r="M177" t="str">
        <v>OptionB:</v>
      </c>
      <c r="O177" s="35">
        <v>1</v>
      </c>
      <c r="P177" s="35">
        <v>2</v>
      </c>
      <c r="Q177" s="35">
        <v>1</v>
      </c>
      <c r="R177" s="35">
        <v>2</v>
      </c>
      <c r="S177" s="35">
        <v>1</v>
      </c>
      <c r="T177" s="35">
        <v>7</v>
      </c>
      <c r="AA177" t="str">
        <v>Mannuru Tejaswani</v>
      </c>
    </row>
    <row r="178" spans="1:27" x14ac:dyDescent="0.25">
      <c r="A178" s="32">
        <v>45514.702183576388</v>
      </c>
      <c r="C178" s="28" t="s">
        <v>150</v>
      </c>
      <c r="D178" s="28" t="s">
        <v>151</v>
      </c>
      <c r="E178" s="28" t="s">
        <v>156</v>
      </c>
      <c r="F178" s="28" t="s">
        <v>153</v>
      </c>
      <c r="G178" s="28" t="s">
        <v>154</v>
      </c>
      <c r="H178" s="28" t="s">
        <v>316</v>
      </c>
      <c r="I178" t="str">
        <v>Option B</v>
      </c>
      <c r="J178" t="str">
        <v>Option A</v>
      </c>
      <c r="K178" t="str">
        <v>Option B</v>
      </c>
      <c r="L178" t="str">
        <v>Option D</v>
      </c>
      <c r="M178" t="str">
        <v>OptionA:</v>
      </c>
      <c r="O178" s="35">
        <v>2</v>
      </c>
      <c r="P178" s="35">
        <v>2</v>
      </c>
      <c r="Q178" s="35">
        <v>1</v>
      </c>
      <c r="R178" s="35">
        <v>2</v>
      </c>
      <c r="S178" s="35">
        <v>2</v>
      </c>
      <c r="T178" s="35">
        <v>9</v>
      </c>
      <c r="AA178" t="str">
        <v>Khushi Chadha</v>
      </c>
    </row>
    <row r="179" spans="1:27" x14ac:dyDescent="0.25">
      <c r="A179" s="32">
        <v>45514.707769918983</v>
      </c>
      <c r="C179" s="28" t="s">
        <v>155</v>
      </c>
      <c r="D179" s="28" t="s">
        <v>151</v>
      </c>
      <c r="E179" s="28" t="s">
        <v>156</v>
      </c>
      <c r="F179" s="28" t="s">
        <v>153</v>
      </c>
      <c r="G179" s="28" t="s">
        <v>158</v>
      </c>
      <c r="H179" s="28" t="s">
        <v>317</v>
      </c>
      <c r="I179" t="str">
        <v>Option A</v>
      </c>
      <c r="J179" t="str">
        <v>Option A</v>
      </c>
      <c r="K179" t="str">
        <v>Option B</v>
      </c>
      <c r="L179" t="str">
        <v>Option D</v>
      </c>
      <c r="M179" t="str">
        <v>OptionB:</v>
      </c>
      <c r="O179" s="35">
        <v>1</v>
      </c>
      <c r="P179" s="35">
        <v>2</v>
      </c>
      <c r="Q179" s="35">
        <v>1</v>
      </c>
      <c r="R179" s="35">
        <v>2</v>
      </c>
      <c r="S179" s="35">
        <v>1</v>
      </c>
      <c r="T179" s="35">
        <v>7</v>
      </c>
      <c r="AA179" t="str">
        <v>B.Shiva Sathvik</v>
      </c>
    </row>
    <row r="180" spans="1:27" x14ac:dyDescent="0.25">
      <c r="A180" s="32">
        <v>45514.792770381944</v>
      </c>
      <c r="C180" s="28" t="s">
        <v>155</v>
      </c>
      <c r="D180" s="28" t="s">
        <v>151</v>
      </c>
      <c r="E180" s="28" t="s">
        <v>156</v>
      </c>
      <c r="F180" s="28" t="s">
        <v>153</v>
      </c>
      <c r="G180" s="28" t="s">
        <v>154</v>
      </c>
      <c r="H180" s="28" t="s">
        <v>318</v>
      </c>
      <c r="I180" t="str">
        <v>Option A</v>
      </c>
      <c r="J180" t="str">
        <v>Option A</v>
      </c>
      <c r="K180" t="str">
        <v>Option B</v>
      </c>
      <c r="L180" t="str">
        <v>Option D</v>
      </c>
      <c r="M180" t="str">
        <v>OptionA:</v>
      </c>
      <c r="O180" s="35">
        <v>1</v>
      </c>
      <c r="P180" s="35">
        <v>2</v>
      </c>
      <c r="Q180" s="35">
        <v>1</v>
      </c>
      <c r="R180" s="35">
        <v>2</v>
      </c>
      <c r="S180" s="35">
        <v>2</v>
      </c>
      <c r="T180" s="35">
        <v>8</v>
      </c>
      <c r="AA180" t="str">
        <v>Himanjit Choudhury</v>
      </c>
    </row>
    <row r="181" spans="1:27" x14ac:dyDescent="0.25">
      <c r="A181" s="32">
        <v>45514.833367754632</v>
      </c>
      <c r="C181" s="28" t="s">
        <v>155</v>
      </c>
      <c r="D181" s="28" t="s">
        <v>161</v>
      </c>
      <c r="E181" s="28" t="s">
        <v>156</v>
      </c>
      <c r="F181" s="28" t="s">
        <v>159</v>
      </c>
      <c r="G181" s="28" t="s">
        <v>154</v>
      </c>
      <c r="H181" s="28" t="s">
        <v>319</v>
      </c>
      <c r="I181" t="str">
        <v>Option A</v>
      </c>
      <c r="J181" t="str">
        <v>Option B</v>
      </c>
      <c r="K181" t="str">
        <v>Option B</v>
      </c>
      <c r="L181" t="str">
        <v>Option B</v>
      </c>
      <c r="M181" t="str">
        <v>OptionA:</v>
      </c>
      <c r="O181" s="35">
        <v>1</v>
      </c>
      <c r="P181" s="35">
        <v>1</v>
      </c>
      <c r="Q181" s="35">
        <v>1</v>
      </c>
      <c r="R181" s="35">
        <v>0</v>
      </c>
      <c r="S181" s="35">
        <v>2</v>
      </c>
      <c r="T181" s="35">
        <v>5</v>
      </c>
      <c r="AA181" t="str">
        <v xml:space="preserve">Vishesh kataria </v>
      </c>
    </row>
    <row r="182" spans="1:27" x14ac:dyDescent="0.25">
      <c r="A182" s="32">
        <v>45514.842817951387</v>
      </c>
      <c r="C182" s="28" t="s">
        <v>150</v>
      </c>
      <c r="D182" s="28" t="s">
        <v>151</v>
      </c>
      <c r="E182" s="28" t="s">
        <v>156</v>
      </c>
      <c r="F182" s="28" t="s">
        <v>159</v>
      </c>
      <c r="G182" s="28" t="s">
        <v>154</v>
      </c>
      <c r="H182" s="28" t="s">
        <v>320</v>
      </c>
      <c r="I182" t="str">
        <v>Option B</v>
      </c>
      <c r="J182" t="str">
        <v>Option A</v>
      </c>
      <c r="K182" t="str">
        <v>Option B</v>
      </c>
      <c r="L182" t="str">
        <v>Option B</v>
      </c>
      <c r="M182" t="str">
        <v>OptionA:</v>
      </c>
      <c r="O182" s="35">
        <v>2</v>
      </c>
      <c r="P182" s="35">
        <v>2</v>
      </c>
      <c r="Q182" s="35">
        <v>1</v>
      </c>
      <c r="R182" s="35">
        <v>0</v>
      </c>
      <c r="S182" s="35">
        <v>2</v>
      </c>
      <c r="T182" s="35">
        <v>7</v>
      </c>
      <c r="AA182" t="str">
        <v xml:space="preserve">Ashok Kumar </v>
      </c>
    </row>
    <row r="183" spans="1:27" x14ac:dyDescent="0.25">
      <c r="A183" s="32">
        <v>45514.846272187497</v>
      </c>
      <c r="C183" s="28" t="s">
        <v>155</v>
      </c>
      <c r="D183" s="28" t="s">
        <v>151</v>
      </c>
      <c r="E183" s="28" t="s">
        <v>156</v>
      </c>
      <c r="F183" s="28" t="s">
        <v>153</v>
      </c>
      <c r="G183" s="28" t="s">
        <v>154</v>
      </c>
      <c r="H183" s="28" t="s">
        <v>321</v>
      </c>
      <c r="I183" t="str">
        <v>Option A</v>
      </c>
      <c r="J183" t="str">
        <v>Option A</v>
      </c>
      <c r="K183" t="str">
        <v>Option B</v>
      </c>
      <c r="L183" t="str">
        <v>Option D</v>
      </c>
      <c r="M183" t="str">
        <v>OptionA:</v>
      </c>
      <c r="O183" s="35">
        <v>1</v>
      </c>
      <c r="P183" s="35">
        <v>2</v>
      </c>
      <c r="Q183" s="35">
        <v>1</v>
      </c>
      <c r="R183" s="35">
        <v>2</v>
      </c>
      <c r="S183" s="35">
        <v>2</v>
      </c>
      <c r="T183" s="35">
        <v>8</v>
      </c>
      <c r="AA183" t="str">
        <v>Amit Kumar</v>
      </c>
    </row>
    <row r="184" spans="1:27" x14ac:dyDescent="0.25">
      <c r="A184" s="32">
        <v>45514.94162539352</v>
      </c>
      <c r="C184" s="28" t="s">
        <v>155</v>
      </c>
      <c r="D184" s="28" t="s">
        <v>151</v>
      </c>
      <c r="E184" s="28" t="s">
        <v>152</v>
      </c>
      <c r="F184" s="28" t="s">
        <v>159</v>
      </c>
      <c r="G184" s="28" t="s">
        <v>217</v>
      </c>
      <c r="H184" s="28" t="s">
        <v>322</v>
      </c>
      <c r="I184" t="str">
        <v>Option A</v>
      </c>
      <c r="J184" t="str">
        <v>Option A</v>
      </c>
      <c r="K184" t="str">
        <v>Option A</v>
      </c>
      <c r="L184" t="str">
        <v>Option B</v>
      </c>
      <c r="M184" t="str">
        <v>OptionC:</v>
      </c>
      <c r="O184" s="35">
        <v>1</v>
      </c>
      <c r="P184" s="35">
        <v>2</v>
      </c>
      <c r="Q184" s="35">
        <v>2</v>
      </c>
      <c r="R184" s="35">
        <v>0</v>
      </c>
      <c r="S184" s="35">
        <v>0</v>
      </c>
      <c r="T184" s="35">
        <v>5</v>
      </c>
      <c r="AA184" t="str">
        <v xml:space="preserve">Prasannakumar </v>
      </c>
    </row>
    <row r="185" spans="1:27" x14ac:dyDescent="0.25">
      <c r="A185" s="32">
        <v>45514.942478217592</v>
      </c>
      <c r="C185" s="28" t="s">
        <v>155</v>
      </c>
      <c r="D185" s="28" t="s">
        <v>151</v>
      </c>
      <c r="E185" s="28" t="s">
        <v>152</v>
      </c>
      <c r="F185" s="28" t="s">
        <v>170</v>
      </c>
      <c r="G185" s="28" t="s">
        <v>158</v>
      </c>
      <c r="H185" s="28" t="s">
        <v>322</v>
      </c>
      <c r="I185" t="str">
        <v>Option A</v>
      </c>
      <c r="J185" t="str">
        <v>Option A</v>
      </c>
      <c r="K185" t="str">
        <v>Option A</v>
      </c>
      <c r="L185" t="str">
        <v>Option A</v>
      </c>
      <c r="M185" t="str">
        <v>OptionB:</v>
      </c>
      <c r="O185" s="35">
        <v>1</v>
      </c>
      <c r="P185" s="35">
        <v>2</v>
      </c>
      <c r="Q185" s="35">
        <v>2</v>
      </c>
      <c r="R185" s="35">
        <v>-1</v>
      </c>
      <c r="S185" s="35">
        <v>1</v>
      </c>
      <c r="T185" s="35">
        <v>5</v>
      </c>
      <c r="AA185" t="str">
        <v xml:space="preserve">Surendra Bheemanathini </v>
      </c>
    </row>
    <row r="186" spans="1:27" x14ac:dyDescent="0.25">
      <c r="A186" s="32">
        <v>45517.700705300929</v>
      </c>
      <c r="C186" s="28" t="s">
        <v>155</v>
      </c>
      <c r="D186" s="28" t="s">
        <v>151</v>
      </c>
      <c r="E186" s="28" t="s">
        <v>156</v>
      </c>
      <c r="F186" s="28" t="s">
        <v>153</v>
      </c>
      <c r="G186" s="28" t="s">
        <v>158</v>
      </c>
      <c r="H186" s="28" t="s">
        <v>323</v>
      </c>
      <c r="I186" t="str">
        <v>Option A</v>
      </c>
      <c r="J186" t="str">
        <v>Option A</v>
      </c>
      <c r="K186" t="str">
        <v>Option B</v>
      </c>
      <c r="L186" t="str">
        <v>Option D</v>
      </c>
      <c r="M186" t="str">
        <v>OptionB:</v>
      </c>
      <c r="O186" s="35">
        <v>1</v>
      </c>
      <c r="P186" s="35">
        <v>2</v>
      </c>
      <c r="Q186" s="35">
        <v>1</v>
      </c>
      <c r="R186" s="35">
        <v>2</v>
      </c>
      <c r="S186" s="35">
        <v>1</v>
      </c>
      <c r="T186" s="35">
        <v>7</v>
      </c>
      <c r="AA186" t="str">
        <v>Erukonda Saikiran</v>
      </c>
    </row>
    <row r="187" spans="1:27" x14ac:dyDescent="0.25">
      <c r="A187" s="32">
        <v>45517.700729861113</v>
      </c>
      <c r="C187" s="28" t="s">
        <v>155</v>
      </c>
      <c r="D187" s="28" t="s">
        <v>151</v>
      </c>
      <c r="E187" s="28" t="s">
        <v>156</v>
      </c>
      <c r="F187" s="28" t="s">
        <v>159</v>
      </c>
      <c r="G187" s="28" t="s">
        <v>158</v>
      </c>
      <c r="H187" s="28" t="s">
        <v>324</v>
      </c>
      <c r="I187" t="str">
        <v>Option A</v>
      </c>
      <c r="J187" t="str">
        <v>Option A</v>
      </c>
      <c r="K187" t="str">
        <v>Option B</v>
      </c>
      <c r="L187" t="str">
        <v>Option B</v>
      </c>
      <c r="M187" t="str">
        <v>OptionB:</v>
      </c>
      <c r="O187" s="35">
        <v>1</v>
      </c>
      <c r="P187" s="35">
        <v>2</v>
      </c>
      <c r="Q187" s="35">
        <v>1</v>
      </c>
      <c r="R187" s="35">
        <v>0</v>
      </c>
      <c r="S187" s="35">
        <v>1</v>
      </c>
      <c r="T187" s="35">
        <v>5</v>
      </c>
      <c r="AA187" t="str">
        <v>Surya Pillalamarri</v>
      </c>
    </row>
    <row r="188" spans="1:27" x14ac:dyDescent="0.25">
      <c r="A188" s="32">
        <v>45517.701854571758</v>
      </c>
      <c r="C188" s="28" t="s">
        <v>155</v>
      </c>
      <c r="D188" s="28" t="s">
        <v>151</v>
      </c>
      <c r="E188" s="28" t="s">
        <v>152</v>
      </c>
      <c r="F188" s="28" t="s">
        <v>153</v>
      </c>
      <c r="G188" s="28" t="s">
        <v>158</v>
      </c>
      <c r="H188" s="28" t="s">
        <v>325</v>
      </c>
      <c r="I188" t="str">
        <v>Option A</v>
      </c>
      <c r="J188" t="str">
        <v>Option A</v>
      </c>
      <c r="K188" t="str">
        <v>Option A</v>
      </c>
      <c r="L188" t="str">
        <v>Option D</v>
      </c>
      <c r="M188" t="str">
        <v>OptionB:</v>
      </c>
      <c r="O188" s="35">
        <v>1</v>
      </c>
      <c r="P188" s="35">
        <v>2</v>
      </c>
      <c r="Q188" s="35">
        <v>2</v>
      </c>
      <c r="R188" s="35">
        <v>2</v>
      </c>
      <c r="S188" s="35">
        <v>1</v>
      </c>
      <c r="T188" s="35">
        <v>8</v>
      </c>
      <c r="AA188" t="str">
        <v>Aniket Bihana</v>
      </c>
    </row>
    <row r="189" spans="1:27" x14ac:dyDescent="0.25">
      <c r="A189" s="32">
        <v>45517.702314641203</v>
      </c>
      <c r="C189" s="28" t="s">
        <v>150</v>
      </c>
      <c r="D189" s="28" t="s">
        <v>151</v>
      </c>
      <c r="E189" s="28" t="s">
        <v>156</v>
      </c>
      <c r="F189" s="28" t="s">
        <v>153</v>
      </c>
      <c r="G189" s="28" t="s">
        <v>158</v>
      </c>
      <c r="H189" s="28" t="s">
        <v>326</v>
      </c>
      <c r="I189" t="str">
        <v>Option B</v>
      </c>
      <c r="J189" t="str">
        <v>Option A</v>
      </c>
      <c r="K189" t="str">
        <v>Option B</v>
      </c>
      <c r="L189" t="str">
        <v>Option D</v>
      </c>
      <c r="M189" t="str">
        <v>OptionB:</v>
      </c>
      <c r="O189" s="35">
        <v>2</v>
      </c>
      <c r="P189" s="35">
        <v>2</v>
      </c>
      <c r="Q189" s="35">
        <v>1</v>
      </c>
      <c r="R189" s="35">
        <v>2</v>
      </c>
      <c r="S189" s="35">
        <v>1</v>
      </c>
      <c r="T189" s="35">
        <v>8</v>
      </c>
      <c r="AA189" t="str">
        <v>Abhishek Kansal</v>
      </c>
    </row>
    <row r="190" spans="1:27" x14ac:dyDescent="0.25">
      <c r="A190" s="32">
        <v>45517.703359872685</v>
      </c>
      <c r="C190" s="28" t="s">
        <v>155</v>
      </c>
      <c r="D190" s="28" t="s">
        <v>161</v>
      </c>
      <c r="E190" s="28" t="s">
        <v>156</v>
      </c>
      <c r="F190" s="28" t="s">
        <v>153</v>
      </c>
      <c r="G190" s="28" t="s">
        <v>154</v>
      </c>
      <c r="H190" s="28" t="s">
        <v>327</v>
      </c>
      <c r="I190" t="str">
        <v>Option A</v>
      </c>
      <c r="J190" t="str">
        <v>Option B</v>
      </c>
      <c r="K190" t="str">
        <v>Option B</v>
      </c>
      <c r="L190" t="str">
        <v>Option D</v>
      </c>
      <c r="M190" t="str">
        <v>OptionA:</v>
      </c>
      <c r="O190" s="35">
        <v>1</v>
      </c>
      <c r="P190" s="35">
        <v>1</v>
      </c>
      <c r="Q190" s="35">
        <v>1</v>
      </c>
      <c r="R190" s="35">
        <v>2</v>
      </c>
      <c r="S190" s="35">
        <v>2</v>
      </c>
      <c r="T190" s="35">
        <v>7</v>
      </c>
      <c r="AA190" t="str">
        <v>Kanta Sai Dhanush</v>
      </c>
    </row>
    <row r="191" spans="1:27" x14ac:dyDescent="0.25">
      <c r="A191" s="32">
        <v>45517.703637326384</v>
      </c>
      <c r="C191" s="28" t="s">
        <v>150</v>
      </c>
      <c r="D191" s="28" t="s">
        <v>162</v>
      </c>
      <c r="E191" s="28" t="s">
        <v>156</v>
      </c>
      <c r="F191" s="28" t="s">
        <v>159</v>
      </c>
      <c r="G191" s="28" t="s">
        <v>154</v>
      </c>
      <c r="H191" s="28" t="s">
        <v>328</v>
      </c>
      <c r="I191" t="str">
        <v>Option B</v>
      </c>
      <c r="J191" t="str">
        <v>Option C</v>
      </c>
      <c r="K191" t="str">
        <v>Option B</v>
      </c>
      <c r="L191" t="str">
        <v>Option B</v>
      </c>
      <c r="M191" t="str">
        <v>OptionA:</v>
      </c>
      <c r="O191" s="35">
        <v>2</v>
      </c>
      <c r="P191" s="35">
        <v>0</v>
      </c>
      <c r="Q191" s="35">
        <v>1</v>
      </c>
      <c r="R191" s="35">
        <v>0</v>
      </c>
      <c r="S191" s="35">
        <v>2</v>
      </c>
      <c r="T191" s="35">
        <v>5</v>
      </c>
      <c r="AA191" t="str">
        <v>Vaibhav Ambadas Waghmare</v>
      </c>
    </row>
    <row r="192" spans="1:27" x14ac:dyDescent="0.25">
      <c r="A192" s="32">
        <v>45517.703783900462</v>
      </c>
      <c r="C192" s="28" t="s">
        <v>155</v>
      </c>
      <c r="D192" s="28" t="s">
        <v>161</v>
      </c>
      <c r="E192" s="28" t="s">
        <v>152</v>
      </c>
      <c r="F192" s="28" t="s">
        <v>153</v>
      </c>
      <c r="G192" s="28" t="s">
        <v>158</v>
      </c>
      <c r="H192" s="28" t="s">
        <v>329</v>
      </c>
      <c r="I192" t="str">
        <v>Option A</v>
      </c>
      <c r="J192" t="str">
        <v>Option B</v>
      </c>
      <c r="K192" t="str">
        <v>Option A</v>
      </c>
      <c r="L192" t="str">
        <v>Option D</v>
      </c>
      <c r="M192" t="str">
        <v>OptionB:</v>
      </c>
      <c r="O192" s="35">
        <v>1</v>
      </c>
      <c r="P192" s="35">
        <v>1</v>
      </c>
      <c r="Q192" s="35">
        <v>2</v>
      </c>
      <c r="R192" s="35">
        <v>2</v>
      </c>
      <c r="S192" s="35">
        <v>1</v>
      </c>
      <c r="T192" s="35">
        <v>7</v>
      </c>
      <c r="AA192" t="str">
        <v xml:space="preserve">Nishanth Pragnesh B </v>
      </c>
    </row>
    <row r="193" spans="1:27" x14ac:dyDescent="0.25">
      <c r="A193" s="32">
        <v>45517.705834004628</v>
      </c>
      <c r="C193" s="28" t="s">
        <v>150</v>
      </c>
      <c r="D193" s="28" t="s">
        <v>151</v>
      </c>
      <c r="E193" s="28" t="s">
        <v>156</v>
      </c>
      <c r="F193" s="28" t="s">
        <v>153</v>
      </c>
      <c r="G193" s="28" t="s">
        <v>154</v>
      </c>
      <c r="H193" s="28" t="s">
        <v>330</v>
      </c>
      <c r="I193" t="str">
        <v>Option B</v>
      </c>
      <c r="J193" t="str">
        <v>Option A</v>
      </c>
      <c r="K193" t="str">
        <v>Option B</v>
      </c>
      <c r="L193" t="str">
        <v>Option D</v>
      </c>
      <c r="M193" t="str">
        <v>OptionA:</v>
      </c>
      <c r="O193" s="35">
        <v>2</v>
      </c>
      <c r="P193" s="35">
        <v>2</v>
      </c>
      <c r="Q193" s="35">
        <v>1</v>
      </c>
      <c r="R193" s="35">
        <v>2</v>
      </c>
      <c r="S193" s="35">
        <v>2</v>
      </c>
      <c r="T193" s="35">
        <v>9</v>
      </c>
      <c r="AA193" t="str">
        <v>Hardik Giri Goswami</v>
      </c>
    </row>
    <row r="194" spans="1:27" x14ac:dyDescent="0.25">
      <c r="A194" s="32">
        <v>45517.706112083339</v>
      </c>
      <c r="C194" s="28" t="s">
        <v>150</v>
      </c>
      <c r="D194" s="28" t="s">
        <v>161</v>
      </c>
      <c r="E194" s="28" t="s">
        <v>152</v>
      </c>
      <c r="F194" s="28" t="s">
        <v>159</v>
      </c>
      <c r="G194" s="28" t="s">
        <v>154</v>
      </c>
      <c r="H194" s="28" t="s">
        <v>331</v>
      </c>
      <c r="I194" t="str">
        <v>Option B</v>
      </c>
      <c r="J194" t="str">
        <v>Option B</v>
      </c>
      <c r="K194" t="str">
        <v>Option A</v>
      </c>
      <c r="L194" t="str">
        <v>Option B</v>
      </c>
      <c r="M194" t="str">
        <v>OptionA:</v>
      </c>
      <c r="O194" s="35">
        <v>2</v>
      </c>
      <c r="P194" s="35">
        <v>1</v>
      </c>
      <c r="Q194" s="35">
        <v>2</v>
      </c>
      <c r="R194" s="35">
        <v>0</v>
      </c>
      <c r="S194" s="35">
        <v>2</v>
      </c>
      <c r="T194" s="35">
        <v>7</v>
      </c>
      <c r="AA194" t="str">
        <v xml:space="preserve">Gayatri yadav </v>
      </c>
    </row>
    <row r="195" spans="1:27" x14ac:dyDescent="0.25">
      <c r="A195" s="32">
        <v>45517.706974444445</v>
      </c>
      <c r="C195" s="28" t="s">
        <v>150</v>
      </c>
      <c r="D195" s="28" t="s">
        <v>151</v>
      </c>
      <c r="E195" s="28" t="s">
        <v>152</v>
      </c>
      <c r="F195" s="28" t="s">
        <v>153</v>
      </c>
      <c r="G195" s="28" t="s">
        <v>154</v>
      </c>
      <c r="H195" s="28" t="s">
        <v>332</v>
      </c>
      <c r="I195" t="str">
        <v>Option B</v>
      </c>
      <c r="J195" t="str">
        <v>Option A</v>
      </c>
      <c r="K195" t="str">
        <v>Option A</v>
      </c>
      <c r="L195" t="str">
        <v>Option D</v>
      </c>
      <c r="M195" t="str">
        <v>OptionA:</v>
      </c>
      <c r="O195" s="35">
        <v>2</v>
      </c>
      <c r="P195" s="35">
        <v>2</v>
      </c>
      <c r="Q195" s="35">
        <v>2</v>
      </c>
      <c r="R195" s="35">
        <v>2</v>
      </c>
      <c r="S195" s="35">
        <v>2</v>
      </c>
      <c r="T195" s="35">
        <v>10</v>
      </c>
      <c r="AA195" t="str">
        <v>Aditya Naik</v>
      </c>
    </row>
    <row r="196" spans="1:27" x14ac:dyDescent="0.25">
      <c r="A196" s="32">
        <v>45517.707135648147</v>
      </c>
      <c r="C196" s="28" t="s">
        <v>155</v>
      </c>
      <c r="D196" s="28" t="s">
        <v>151</v>
      </c>
      <c r="E196" s="28" t="s">
        <v>152</v>
      </c>
      <c r="F196" s="28" t="s">
        <v>153</v>
      </c>
      <c r="G196" s="28" t="s">
        <v>158</v>
      </c>
      <c r="H196" s="28" t="s">
        <v>333</v>
      </c>
      <c r="I196" t="str">
        <v>Option A</v>
      </c>
      <c r="J196" t="str">
        <v>Option A</v>
      </c>
      <c r="K196" t="str">
        <v>Option A</v>
      </c>
      <c r="L196" t="str">
        <v>Option D</v>
      </c>
      <c r="M196" t="str">
        <v>OptionB:</v>
      </c>
      <c r="O196" s="35">
        <v>1</v>
      </c>
      <c r="P196" s="35">
        <v>2</v>
      </c>
      <c r="Q196" s="35">
        <v>2</v>
      </c>
      <c r="R196" s="35">
        <v>2</v>
      </c>
      <c r="S196" s="35">
        <v>1</v>
      </c>
      <c r="T196" s="35">
        <v>8</v>
      </c>
      <c r="AA196" t="str">
        <v>Hemant Singh Parihar</v>
      </c>
    </row>
    <row r="197" spans="1:27" x14ac:dyDescent="0.25">
      <c r="A197" s="32">
        <v>45517.710032337964</v>
      </c>
      <c r="C197" s="28" t="s">
        <v>163</v>
      </c>
      <c r="D197" s="28" t="s">
        <v>151</v>
      </c>
      <c r="E197" s="28" t="s">
        <v>152</v>
      </c>
      <c r="F197" s="28" t="s">
        <v>153</v>
      </c>
      <c r="G197" s="28" t="s">
        <v>158</v>
      </c>
      <c r="H197" s="28" t="s">
        <v>334</v>
      </c>
      <c r="I197" t="str">
        <v>Option C</v>
      </c>
      <c r="J197" t="str">
        <v>Option A</v>
      </c>
      <c r="K197" t="str">
        <v>Option A</v>
      </c>
      <c r="L197" t="str">
        <v>Option D</v>
      </c>
      <c r="M197" t="str">
        <v>OptionB:</v>
      </c>
      <c r="O197" s="35">
        <v>-1</v>
      </c>
      <c r="P197" s="35">
        <v>2</v>
      </c>
      <c r="Q197" s="35">
        <v>2</v>
      </c>
      <c r="R197" s="35">
        <v>2</v>
      </c>
      <c r="S197" s="35">
        <v>1</v>
      </c>
      <c r="T197" s="35">
        <v>6</v>
      </c>
      <c r="AA197" t="str">
        <v>Devhuti Mahore</v>
      </c>
    </row>
    <row r="198" spans="1:27" x14ac:dyDescent="0.25">
      <c r="A198" s="32">
        <v>45517.711683530091</v>
      </c>
      <c r="C198" s="28" t="s">
        <v>150</v>
      </c>
      <c r="D198" s="28" t="s">
        <v>151</v>
      </c>
      <c r="E198" s="28" t="s">
        <v>152</v>
      </c>
      <c r="F198" s="28" t="s">
        <v>159</v>
      </c>
      <c r="G198" s="28" t="s">
        <v>158</v>
      </c>
      <c r="H198" s="28" t="s">
        <v>335</v>
      </c>
      <c r="I198" t="str">
        <v>Option B</v>
      </c>
      <c r="J198" t="str">
        <v>Option A</v>
      </c>
      <c r="K198" t="str">
        <v>Option A</v>
      </c>
      <c r="L198" t="str">
        <v>Option B</v>
      </c>
      <c r="M198" t="str">
        <v>OptionB:</v>
      </c>
      <c r="O198" s="35">
        <v>2</v>
      </c>
      <c r="P198" s="35">
        <v>2</v>
      </c>
      <c r="Q198" s="35">
        <v>2</v>
      </c>
      <c r="R198" s="35">
        <v>0</v>
      </c>
      <c r="S198" s="35">
        <v>1</v>
      </c>
      <c r="T198" s="35">
        <v>7</v>
      </c>
      <c r="AA198" t="str">
        <v xml:space="preserve">Anoushka Khemani </v>
      </c>
    </row>
    <row r="199" spans="1:27" x14ac:dyDescent="0.25">
      <c r="A199" s="32">
        <v>45517.714450775464</v>
      </c>
      <c r="C199" s="28" t="s">
        <v>155</v>
      </c>
      <c r="D199" s="28" t="s">
        <v>151</v>
      </c>
      <c r="E199" s="28" t="s">
        <v>156</v>
      </c>
      <c r="F199" s="28" t="s">
        <v>153</v>
      </c>
      <c r="G199" s="28" t="s">
        <v>158</v>
      </c>
      <c r="H199" s="28" t="s">
        <v>336</v>
      </c>
      <c r="I199" t="str">
        <v>Option A</v>
      </c>
      <c r="J199" t="str">
        <v>Option A</v>
      </c>
      <c r="K199" t="str">
        <v>Option B</v>
      </c>
      <c r="L199" t="str">
        <v>Option D</v>
      </c>
      <c r="M199" t="str">
        <v>OptionB:</v>
      </c>
      <c r="O199" s="35">
        <v>1</v>
      </c>
      <c r="P199" s="35">
        <v>2</v>
      </c>
      <c r="Q199" s="35">
        <v>1</v>
      </c>
      <c r="R199" s="35">
        <v>2</v>
      </c>
      <c r="S199" s="35">
        <v>1</v>
      </c>
      <c r="T199" s="35">
        <v>7</v>
      </c>
      <c r="AA199" t="str">
        <v>Aisha Jaiswal</v>
      </c>
    </row>
    <row r="200" spans="1:27" x14ac:dyDescent="0.25">
      <c r="A200" s="32">
        <v>45517.715110358797</v>
      </c>
      <c r="C200" s="28" t="s">
        <v>150</v>
      </c>
      <c r="D200" s="28" t="s">
        <v>151</v>
      </c>
      <c r="E200" s="28" t="s">
        <v>156</v>
      </c>
      <c r="F200" s="28" t="s">
        <v>153</v>
      </c>
      <c r="G200" s="28" t="s">
        <v>154</v>
      </c>
      <c r="H200" s="28" t="s">
        <v>337</v>
      </c>
      <c r="I200" t="str">
        <v>Option B</v>
      </c>
      <c r="J200" t="str">
        <v>Option A</v>
      </c>
      <c r="K200" t="str">
        <v>Option B</v>
      </c>
      <c r="L200" t="str">
        <v>Option D</v>
      </c>
      <c r="M200" t="str">
        <v>OptionA:</v>
      </c>
      <c r="O200" s="35">
        <v>2</v>
      </c>
      <c r="P200" s="35">
        <v>2</v>
      </c>
      <c r="Q200" s="35">
        <v>1</v>
      </c>
      <c r="R200" s="35">
        <v>2</v>
      </c>
      <c r="S200" s="35">
        <v>2</v>
      </c>
      <c r="T200" s="35">
        <v>9</v>
      </c>
      <c r="AA200" t="str">
        <v xml:space="preserve">Mounika Gannamanthi </v>
      </c>
    </row>
    <row r="201" spans="1:27" x14ac:dyDescent="0.25">
      <c r="A201" s="32">
        <v>45517.716941712963</v>
      </c>
      <c r="C201" s="28" t="s">
        <v>150</v>
      </c>
      <c r="D201" s="28" t="s">
        <v>151</v>
      </c>
      <c r="E201" s="28" t="s">
        <v>156</v>
      </c>
      <c r="F201" s="28" t="s">
        <v>153</v>
      </c>
      <c r="G201" s="28" t="s">
        <v>154</v>
      </c>
      <c r="H201" s="28" t="s">
        <v>338</v>
      </c>
      <c r="I201" t="str">
        <v>Option B</v>
      </c>
      <c r="J201" t="str">
        <v>Option A</v>
      </c>
      <c r="K201" t="str">
        <v>Option B</v>
      </c>
      <c r="L201" t="str">
        <v>Option D</v>
      </c>
      <c r="M201" t="str">
        <v>OptionA:</v>
      </c>
      <c r="O201" s="35">
        <v>2</v>
      </c>
      <c r="P201" s="35">
        <v>2</v>
      </c>
      <c r="Q201" s="35">
        <v>1</v>
      </c>
      <c r="R201" s="35">
        <v>2</v>
      </c>
      <c r="S201" s="35">
        <v>2</v>
      </c>
      <c r="T201" s="35">
        <v>9</v>
      </c>
      <c r="AA201" t="str">
        <v>Sparsh S. Pradhan</v>
      </c>
    </row>
    <row r="202" spans="1:27" x14ac:dyDescent="0.25">
      <c r="A202" s="32">
        <v>45517.718566435185</v>
      </c>
      <c r="C202" s="28" t="s">
        <v>150</v>
      </c>
      <c r="D202" s="28" t="s">
        <v>161</v>
      </c>
      <c r="E202" s="28" t="s">
        <v>156</v>
      </c>
      <c r="F202" s="28" t="s">
        <v>153</v>
      </c>
      <c r="G202" s="28" t="s">
        <v>154</v>
      </c>
      <c r="H202" s="28" t="s">
        <v>339</v>
      </c>
      <c r="I202" t="str">
        <v>Option B</v>
      </c>
      <c r="J202" t="str">
        <v>Option B</v>
      </c>
      <c r="K202" t="str">
        <v>Option B</v>
      </c>
      <c r="L202" t="str">
        <v>Option D</v>
      </c>
      <c r="M202" t="str">
        <v>OptionA:</v>
      </c>
      <c r="O202" s="35">
        <v>2</v>
      </c>
      <c r="P202" s="35">
        <v>1</v>
      </c>
      <c r="Q202" s="35">
        <v>1</v>
      </c>
      <c r="R202" s="35">
        <v>2</v>
      </c>
      <c r="S202" s="35">
        <v>2</v>
      </c>
      <c r="T202" s="35">
        <v>8</v>
      </c>
      <c r="AA202" t="str">
        <v>Saicharitha Yanambakam</v>
      </c>
    </row>
    <row r="203" spans="1:27" x14ac:dyDescent="0.25">
      <c r="A203" s="32">
        <v>45517.718571481484</v>
      </c>
      <c r="C203" s="28" t="s">
        <v>155</v>
      </c>
      <c r="D203" s="28" t="s">
        <v>151</v>
      </c>
      <c r="E203" s="28" t="s">
        <v>156</v>
      </c>
      <c r="F203" s="28" t="s">
        <v>153</v>
      </c>
      <c r="G203" s="28" t="s">
        <v>158</v>
      </c>
      <c r="H203" s="28" t="s">
        <v>340</v>
      </c>
      <c r="I203" t="str">
        <v>Option A</v>
      </c>
      <c r="J203" t="str">
        <v>Option A</v>
      </c>
      <c r="K203" t="str">
        <v>Option B</v>
      </c>
      <c r="L203" t="str">
        <v>Option D</v>
      </c>
      <c r="M203" t="str">
        <v>OptionB:</v>
      </c>
      <c r="O203" s="35">
        <v>1</v>
      </c>
      <c r="P203" s="35">
        <v>2</v>
      </c>
      <c r="Q203" s="35">
        <v>1</v>
      </c>
      <c r="R203" s="35">
        <v>2</v>
      </c>
      <c r="S203" s="35">
        <v>1</v>
      </c>
      <c r="T203" s="35">
        <v>7</v>
      </c>
      <c r="AA203" t="str">
        <v xml:space="preserve">Dadvaiah Pavan </v>
      </c>
    </row>
    <row r="204" spans="1:27" x14ac:dyDescent="0.25">
      <c r="A204" s="32">
        <v>45517.724274050925</v>
      </c>
      <c r="C204" s="28" t="s">
        <v>155</v>
      </c>
      <c r="D204" s="28" t="s">
        <v>151</v>
      </c>
      <c r="E204" s="28" t="s">
        <v>152</v>
      </c>
      <c r="F204" s="28" t="s">
        <v>153</v>
      </c>
      <c r="G204" s="28" t="s">
        <v>158</v>
      </c>
      <c r="H204" s="28" t="s">
        <v>341</v>
      </c>
      <c r="I204" t="str">
        <v>Option A</v>
      </c>
      <c r="J204" t="str">
        <v>Option A</v>
      </c>
      <c r="K204" t="str">
        <v>Option A</v>
      </c>
      <c r="L204" t="str">
        <v>Option D</v>
      </c>
      <c r="M204" t="str">
        <v>OptionB:</v>
      </c>
      <c r="O204" s="35">
        <v>1</v>
      </c>
      <c r="P204" s="35">
        <v>2</v>
      </c>
      <c r="Q204" s="35">
        <v>2</v>
      </c>
      <c r="R204" s="35">
        <v>2</v>
      </c>
      <c r="S204" s="35">
        <v>1</v>
      </c>
      <c r="T204" s="35">
        <v>8</v>
      </c>
      <c r="AA204" t="str">
        <v>Tushar Tiwari</v>
      </c>
    </row>
    <row r="205" spans="1:27" x14ac:dyDescent="0.25">
      <c r="A205" s="32">
        <v>45517.725541539352</v>
      </c>
      <c r="C205" s="28" t="s">
        <v>150</v>
      </c>
      <c r="D205" s="28" t="s">
        <v>151</v>
      </c>
      <c r="E205" s="28" t="s">
        <v>164</v>
      </c>
      <c r="F205" s="28" t="s">
        <v>153</v>
      </c>
      <c r="G205" s="28" t="s">
        <v>154</v>
      </c>
      <c r="H205" s="28" t="s">
        <v>342</v>
      </c>
      <c r="I205" t="str">
        <v>Option B</v>
      </c>
      <c r="J205" t="str">
        <v>Option A</v>
      </c>
      <c r="K205" t="str">
        <v>Option C</v>
      </c>
      <c r="L205" t="str">
        <v>Option D</v>
      </c>
      <c r="M205" t="str">
        <v>OptionA:</v>
      </c>
      <c r="O205" s="35">
        <v>2</v>
      </c>
      <c r="P205" s="35">
        <v>2</v>
      </c>
      <c r="Q205" s="35">
        <v>0</v>
      </c>
      <c r="R205" s="35">
        <v>2</v>
      </c>
      <c r="S205" s="35">
        <v>2</v>
      </c>
      <c r="T205" s="35">
        <v>8</v>
      </c>
      <c r="AA205" t="str">
        <v>kashish kamra</v>
      </c>
    </row>
    <row r="206" spans="1:27" x14ac:dyDescent="0.25">
      <c r="A206" s="32">
        <v>45517.726924270828</v>
      </c>
      <c r="C206" s="28" t="s">
        <v>155</v>
      </c>
      <c r="D206" s="28" t="s">
        <v>151</v>
      </c>
      <c r="E206" s="28" t="s">
        <v>156</v>
      </c>
      <c r="F206" s="28" t="s">
        <v>153</v>
      </c>
      <c r="G206" s="28" t="s">
        <v>158</v>
      </c>
      <c r="H206" s="28" t="s">
        <v>343</v>
      </c>
      <c r="I206" t="str">
        <v>Option A</v>
      </c>
      <c r="J206" t="str">
        <v>Option A</v>
      </c>
      <c r="K206" t="str">
        <v>Option B</v>
      </c>
      <c r="L206" t="str">
        <v>Option D</v>
      </c>
      <c r="M206" t="str">
        <v>OptionB:</v>
      </c>
      <c r="O206" s="35">
        <v>1</v>
      </c>
      <c r="P206" s="35">
        <v>2</v>
      </c>
      <c r="Q206" s="35">
        <v>1</v>
      </c>
      <c r="R206" s="35">
        <v>2</v>
      </c>
      <c r="S206" s="35">
        <v>1</v>
      </c>
      <c r="T206" s="35">
        <v>7</v>
      </c>
      <c r="AA206" t="str">
        <v>Sejal Mahesh Vetkar</v>
      </c>
    </row>
    <row r="207" spans="1:27" x14ac:dyDescent="0.25">
      <c r="A207" s="32">
        <v>45517.731709699074</v>
      </c>
      <c r="C207" s="28" t="s">
        <v>150</v>
      </c>
      <c r="D207" s="28" t="s">
        <v>151</v>
      </c>
      <c r="E207" s="28" t="s">
        <v>156</v>
      </c>
      <c r="F207" s="28" t="s">
        <v>153</v>
      </c>
      <c r="G207" s="28" t="s">
        <v>154</v>
      </c>
      <c r="H207" s="28" t="s">
        <v>344</v>
      </c>
      <c r="I207" t="str">
        <v>Option B</v>
      </c>
      <c r="J207" t="str">
        <v>Option A</v>
      </c>
      <c r="K207" t="str">
        <v>Option B</v>
      </c>
      <c r="L207" t="str">
        <v>Option D</v>
      </c>
      <c r="M207" t="str">
        <v>OptionA:</v>
      </c>
      <c r="O207" s="35">
        <v>2</v>
      </c>
      <c r="P207" s="35">
        <v>2</v>
      </c>
      <c r="Q207" s="35">
        <v>1</v>
      </c>
      <c r="R207" s="35">
        <v>2</v>
      </c>
      <c r="S207" s="35">
        <v>2</v>
      </c>
      <c r="T207" s="35">
        <v>9</v>
      </c>
      <c r="AA207" t="str">
        <v>Prathamesh Patil</v>
      </c>
    </row>
    <row r="208" spans="1:27" x14ac:dyDescent="0.25">
      <c r="A208" s="32">
        <v>45517.74268674769</v>
      </c>
      <c r="C208" s="28" t="s">
        <v>155</v>
      </c>
      <c r="D208" s="28" t="s">
        <v>151</v>
      </c>
      <c r="E208" s="28" t="s">
        <v>156</v>
      </c>
      <c r="F208" s="28" t="s">
        <v>153</v>
      </c>
      <c r="G208" s="28" t="s">
        <v>154</v>
      </c>
      <c r="H208" s="28" t="s">
        <v>345</v>
      </c>
      <c r="I208" t="str">
        <v>Option A</v>
      </c>
      <c r="J208" t="str">
        <v>Option A</v>
      </c>
      <c r="K208" t="str">
        <v>Option B</v>
      </c>
      <c r="L208" t="str">
        <v>Option D</v>
      </c>
      <c r="M208" t="str">
        <v>OptionA:</v>
      </c>
      <c r="O208" s="35">
        <v>1</v>
      </c>
      <c r="P208" s="35">
        <v>2</v>
      </c>
      <c r="Q208" s="35">
        <v>1</v>
      </c>
      <c r="R208" s="35">
        <v>2</v>
      </c>
      <c r="S208" s="35">
        <v>2</v>
      </c>
      <c r="T208" s="35">
        <v>8</v>
      </c>
      <c r="AA208" t="str">
        <v xml:space="preserve">SUSHANT </v>
      </c>
    </row>
    <row r="209" spans="1:27" x14ac:dyDescent="0.25">
      <c r="A209" s="32">
        <v>45517.775831967592</v>
      </c>
      <c r="C209" s="28" t="s">
        <v>150</v>
      </c>
      <c r="D209" s="28" t="s">
        <v>151</v>
      </c>
      <c r="E209" s="28" t="s">
        <v>156</v>
      </c>
      <c r="F209" s="28" t="s">
        <v>153</v>
      </c>
      <c r="G209" s="28" t="s">
        <v>154</v>
      </c>
      <c r="H209" s="28" t="s">
        <v>346</v>
      </c>
      <c r="I209" t="str">
        <v>Option B</v>
      </c>
      <c r="J209" t="str">
        <v>Option A</v>
      </c>
      <c r="K209" t="str">
        <v>Option B</v>
      </c>
      <c r="L209" t="str">
        <v>Option D</v>
      </c>
      <c r="M209" t="str">
        <v>OptionA:</v>
      </c>
      <c r="O209" s="35">
        <v>2</v>
      </c>
      <c r="P209" s="35">
        <v>2</v>
      </c>
      <c r="Q209" s="35">
        <v>1</v>
      </c>
      <c r="R209" s="35">
        <v>2</v>
      </c>
      <c r="S209" s="35">
        <v>2</v>
      </c>
      <c r="T209" s="35">
        <v>9</v>
      </c>
      <c r="AA209" t="str">
        <v>Debnandini Kar</v>
      </c>
    </row>
    <row r="210" spans="1:27" x14ac:dyDescent="0.25">
      <c r="A210" s="32">
        <v>45517.797295717595</v>
      </c>
      <c r="C210" s="28" t="s">
        <v>150</v>
      </c>
      <c r="D210" s="28" t="s">
        <v>151</v>
      </c>
      <c r="E210" s="28" t="s">
        <v>156</v>
      </c>
      <c r="F210" s="28" t="s">
        <v>153</v>
      </c>
      <c r="G210" s="28" t="s">
        <v>154</v>
      </c>
      <c r="H210" s="28" t="s">
        <v>347</v>
      </c>
      <c r="I210" t="str">
        <v>Option B</v>
      </c>
      <c r="J210" t="str">
        <v>Option A</v>
      </c>
      <c r="K210" t="str">
        <v>Option B</v>
      </c>
      <c r="L210" t="str">
        <v>Option D</v>
      </c>
      <c r="M210" t="str">
        <v>OptionA:</v>
      </c>
      <c r="O210" s="35">
        <v>2</v>
      </c>
      <c r="P210" s="35">
        <v>2</v>
      </c>
      <c r="Q210" s="35">
        <v>1</v>
      </c>
      <c r="R210" s="35">
        <v>2</v>
      </c>
      <c r="S210" s="35">
        <v>2</v>
      </c>
      <c r="T210" s="35">
        <v>9</v>
      </c>
      <c r="AA210" t="str">
        <v>Ashna Tuli</v>
      </c>
    </row>
    <row r="211" spans="1:27" x14ac:dyDescent="0.25">
      <c r="A211" s="32">
        <v>45517.798237546296</v>
      </c>
      <c r="C211" s="28" t="s">
        <v>155</v>
      </c>
      <c r="D211" s="28" t="s">
        <v>151</v>
      </c>
      <c r="E211" s="28" t="s">
        <v>152</v>
      </c>
      <c r="F211" s="28" t="s">
        <v>159</v>
      </c>
      <c r="G211" s="28" t="s">
        <v>154</v>
      </c>
      <c r="H211" s="28" t="s">
        <v>348</v>
      </c>
      <c r="I211" t="str">
        <v>Option A</v>
      </c>
      <c r="J211" t="str">
        <v>Option A</v>
      </c>
      <c r="K211" t="str">
        <v>Option A</v>
      </c>
      <c r="L211" t="str">
        <v>Option B</v>
      </c>
      <c r="M211" t="str">
        <v>OptionA:</v>
      </c>
      <c r="O211" s="35">
        <v>1</v>
      </c>
      <c r="P211" s="35">
        <v>2</v>
      </c>
      <c r="Q211" s="35">
        <v>2</v>
      </c>
      <c r="R211" s="35">
        <v>0</v>
      </c>
      <c r="S211" s="35">
        <v>2</v>
      </c>
      <c r="T211" s="35">
        <v>7</v>
      </c>
      <c r="AA211" t="str">
        <v>Lokesh</v>
      </c>
    </row>
    <row r="212" spans="1:27" x14ac:dyDescent="0.25">
      <c r="A212" s="32">
        <v>45517.819493506948</v>
      </c>
      <c r="C212" s="28" t="s">
        <v>150</v>
      </c>
      <c r="D212" s="28" t="s">
        <v>161</v>
      </c>
      <c r="E212" s="28" t="s">
        <v>152</v>
      </c>
      <c r="F212" s="28" t="s">
        <v>153</v>
      </c>
      <c r="G212" s="28" t="s">
        <v>154</v>
      </c>
      <c r="H212" s="28" t="s">
        <v>349</v>
      </c>
      <c r="I212" t="str">
        <v>Option B</v>
      </c>
      <c r="J212" t="str">
        <v>Option B</v>
      </c>
      <c r="K212" t="str">
        <v>Option A</v>
      </c>
      <c r="L212" t="str">
        <v>Option D</v>
      </c>
      <c r="M212" t="str">
        <v>OptionA:</v>
      </c>
      <c r="O212" s="35">
        <v>2</v>
      </c>
      <c r="P212" s="35">
        <v>1</v>
      </c>
      <c r="Q212" s="35">
        <v>2</v>
      </c>
      <c r="R212" s="35">
        <v>2</v>
      </c>
      <c r="S212" s="35">
        <v>2</v>
      </c>
      <c r="T212" s="35">
        <v>9</v>
      </c>
      <c r="AA212" t="str">
        <v xml:space="preserve">Dr. Shifa Sami </v>
      </c>
    </row>
    <row r="213" spans="1:27" x14ac:dyDescent="0.25">
      <c r="A213" s="32">
        <v>45517.926463379627</v>
      </c>
      <c r="C213" s="28" t="s">
        <v>155</v>
      </c>
      <c r="D213" s="28" t="s">
        <v>151</v>
      </c>
      <c r="E213" s="28" t="s">
        <v>156</v>
      </c>
      <c r="F213" s="28" t="s">
        <v>159</v>
      </c>
      <c r="G213" s="28" t="s">
        <v>154</v>
      </c>
      <c r="H213" s="28" t="s">
        <v>350</v>
      </c>
      <c r="I213" t="str">
        <v>Option A</v>
      </c>
      <c r="J213" t="str">
        <v>Option A</v>
      </c>
      <c r="K213" t="str">
        <v>Option B</v>
      </c>
      <c r="L213" t="str">
        <v>Option B</v>
      </c>
      <c r="M213" t="str">
        <v>OptionA:</v>
      </c>
      <c r="O213" s="35">
        <v>1</v>
      </c>
      <c r="P213" s="35">
        <v>2</v>
      </c>
      <c r="Q213" s="35">
        <v>1</v>
      </c>
      <c r="R213" s="35">
        <v>0</v>
      </c>
      <c r="S213" s="35">
        <v>2</v>
      </c>
      <c r="T213" s="35">
        <v>6</v>
      </c>
      <c r="AA213" t="str">
        <v>Charmie J Jain</v>
      </c>
    </row>
    <row r="214" spans="1:27" x14ac:dyDescent="0.25">
      <c r="A214" s="32">
        <v>45518.350371273147</v>
      </c>
      <c r="C214" s="28" t="s">
        <v>150</v>
      </c>
      <c r="D214" s="28" t="s">
        <v>151</v>
      </c>
      <c r="E214" s="28" t="s">
        <v>156</v>
      </c>
      <c r="F214" s="28" t="s">
        <v>153</v>
      </c>
      <c r="G214" s="28" t="s">
        <v>158</v>
      </c>
      <c r="H214" s="28" t="s">
        <v>351</v>
      </c>
      <c r="I214" t="str">
        <v>Option B</v>
      </c>
      <c r="J214" t="str">
        <v>Option A</v>
      </c>
      <c r="K214" t="str">
        <v>Option B</v>
      </c>
      <c r="L214" t="str">
        <v>Option D</v>
      </c>
      <c r="M214" t="str">
        <v>OptionB:</v>
      </c>
      <c r="O214" s="35">
        <v>2</v>
      </c>
      <c r="P214" s="35">
        <v>2</v>
      </c>
      <c r="Q214" s="35">
        <v>1</v>
      </c>
      <c r="R214" s="35">
        <v>2</v>
      </c>
      <c r="S214" s="35">
        <v>1</v>
      </c>
      <c r="T214" s="35">
        <v>8</v>
      </c>
      <c r="AA214" t="str">
        <v>Vikanshi singh</v>
      </c>
    </row>
    <row r="215" spans="1:27" x14ac:dyDescent="0.25">
      <c r="A215" s="32">
        <v>45518.373626192129</v>
      </c>
      <c r="C215" s="28" t="s">
        <v>150</v>
      </c>
      <c r="D215" s="28" t="s">
        <v>151</v>
      </c>
      <c r="E215" s="28" t="s">
        <v>156</v>
      </c>
      <c r="F215" s="28" t="s">
        <v>153</v>
      </c>
      <c r="G215" s="28" t="s">
        <v>154</v>
      </c>
      <c r="H215" s="28" t="s">
        <v>352</v>
      </c>
      <c r="I215" t="str">
        <v>Option B</v>
      </c>
      <c r="J215" t="str">
        <v>Option A</v>
      </c>
      <c r="K215" t="str">
        <v>Option B</v>
      </c>
      <c r="L215" t="str">
        <v>Option D</v>
      </c>
      <c r="M215" t="str">
        <v>OptionA:</v>
      </c>
      <c r="O215" s="35">
        <v>2</v>
      </c>
      <c r="P215" s="35">
        <v>2</v>
      </c>
      <c r="Q215" s="35">
        <v>1</v>
      </c>
      <c r="R215" s="35">
        <v>2</v>
      </c>
      <c r="S215" s="35">
        <v>2</v>
      </c>
      <c r="T215" s="35">
        <v>9</v>
      </c>
      <c r="AA215" t="str">
        <v xml:space="preserve">Ambreen Siddiqui </v>
      </c>
    </row>
    <row r="216" spans="1:27" x14ac:dyDescent="0.25">
      <c r="A216" s="32">
        <v>45518.38258892361</v>
      </c>
      <c r="C216" s="28" t="s">
        <v>155</v>
      </c>
      <c r="D216" s="28" t="s">
        <v>151</v>
      </c>
      <c r="E216" s="28" t="s">
        <v>156</v>
      </c>
      <c r="F216" s="28" t="s">
        <v>159</v>
      </c>
      <c r="G216" s="28" t="s">
        <v>158</v>
      </c>
      <c r="H216" s="28" t="s">
        <v>353</v>
      </c>
      <c r="I216" t="str">
        <v>Option A</v>
      </c>
      <c r="J216" t="str">
        <v>Option A</v>
      </c>
      <c r="K216" t="str">
        <v>Option B</v>
      </c>
      <c r="L216" t="str">
        <v>Option B</v>
      </c>
      <c r="M216" t="str">
        <v>OptionB:</v>
      </c>
      <c r="O216" s="35">
        <v>1</v>
      </c>
      <c r="P216" s="35">
        <v>2</v>
      </c>
      <c r="Q216" s="35">
        <v>1</v>
      </c>
      <c r="R216" s="35">
        <v>0</v>
      </c>
      <c r="S216" s="35">
        <v>1</v>
      </c>
      <c r="T216" s="35">
        <v>5</v>
      </c>
      <c r="AA216" t="str">
        <v>Havilah Bodde</v>
      </c>
    </row>
    <row r="217" spans="1:27" x14ac:dyDescent="0.25">
      <c r="A217" s="32">
        <v>45518.386631053239</v>
      </c>
      <c r="C217" s="28" t="s">
        <v>155</v>
      </c>
      <c r="D217" s="28" t="s">
        <v>151</v>
      </c>
      <c r="E217" s="28" t="s">
        <v>152</v>
      </c>
      <c r="F217" s="28" t="s">
        <v>159</v>
      </c>
      <c r="G217" s="28" t="s">
        <v>154</v>
      </c>
      <c r="H217" s="28" t="s">
        <v>354</v>
      </c>
      <c r="I217" t="str">
        <v>Option A</v>
      </c>
      <c r="J217" t="str">
        <v>Option A</v>
      </c>
      <c r="K217" t="str">
        <v>Option A</v>
      </c>
      <c r="L217" t="str">
        <v>Option B</v>
      </c>
      <c r="M217" t="str">
        <v>OptionA:</v>
      </c>
      <c r="O217" s="35">
        <v>1</v>
      </c>
      <c r="P217" s="35">
        <v>2</v>
      </c>
      <c r="Q217" s="35">
        <v>2</v>
      </c>
      <c r="R217" s="35">
        <v>0</v>
      </c>
      <c r="S217" s="35">
        <v>2</v>
      </c>
      <c r="T217" s="35">
        <v>7</v>
      </c>
      <c r="AA217" t="str">
        <v xml:space="preserve">Nunavath Akhila </v>
      </c>
    </row>
    <row r="218" spans="1:27" x14ac:dyDescent="0.25">
      <c r="A218" s="32">
        <v>45518.389078275461</v>
      </c>
      <c r="C218" s="28" t="s">
        <v>155</v>
      </c>
      <c r="D218" s="28" t="s">
        <v>161</v>
      </c>
      <c r="E218" s="28" t="s">
        <v>156</v>
      </c>
      <c r="F218" s="28" t="s">
        <v>159</v>
      </c>
      <c r="G218" s="28" t="s">
        <v>154</v>
      </c>
      <c r="H218" s="28" t="s">
        <v>355</v>
      </c>
      <c r="I218" t="str">
        <v>Option A</v>
      </c>
      <c r="J218" t="str">
        <v>Option B</v>
      </c>
      <c r="K218" t="str">
        <v>Option B</v>
      </c>
      <c r="L218" t="str">
        <v>Option B</v>
      </c>
      <c r="M218" t="str">
        <v>OptionA:</v>
      </c>
      <c r="O218" s="35">
        <v>1</v>
      </c>
      <c r="P218" s="35">
        <v>1</v>
      </c>
      <c r="Q218" s="35">
        <v>1</v>
      </c>
      <c r="R218" s="35">
        <v>0</v>
      </c>
      <c r="S218" s="35">
        <v>2</v>
      </c>
      <c r="T218" s="35">
        <v>5</v>
      </c>
      <c r="AA218" t="str">
        <v>M.Ramani</v>
      </c>
    </row>
    <row r="219" spans="1:27" x14ac:dyDescent="0.25">
      <c r="A219" s="32">
        <v>45518.398211956017</v>
      </c>
      <c r="C219" s="28" t="s">
        <v>155</v>
      </c>
      <c r="D219" s="28" t="s">
        <v>151</v>
      </c>
      <c r="E219" s="28" t="s">
        <v>156</v>
      </c>
      <c r="F219" s="28" t="s">
        <v>153</v>
      </c>
      <c r="G219" s="28" t="s">
        <v>158</v>
      </c>
      <c r="H219" s="28" t="s">
        <v>356</v>
      </c>
      <c r="I219" t="str">
        <v>Option A</v>
      </c>
      <c r="J219" t="str">
        <v>Option A</v>
      </c>
      <c r="K219" t="str">
        <v>Option B</v>
      </c>
      <c r="L219" t="str">
        <v>Option D</v>
      </c>
      <c r="M219" t="str">
        <v>OptionB:</v>
      </c>
      <c r="O219" s="35">
        <v>1</v>
      </c>
      <c r="P219" s="35">
        <v>2</v>
      </c>
      <c r="Q219" s="35">
        <v>1</v>
      </c>
      <c r="R219" s="35">
        <v>2</v>
      </c>
      <c r="S219" s="35">
        <v>1</v>
      </c>
      <c r="T219" s="35">
        <v>7</v>
      </c>
      <c r="AA219" t="str">
        <v xml:space="preserve">Sudarshan Amol Saraswat </v>
      </c>
    </row>
    <row r="220" spans="1:27" x14ac:dyDescent="0.25">
      <c r="A220" s="32">
        <v>45518.430181655094</v>
      </c>
      <c r="C220" s="28" t="s">
        <v>155</v>
      </c>
      <c r="D220" s="28" t="s">
        <v>151</v>
      </c>
      <c r="E220" s="28" t="s">
        <v>164</v>
      </c>
      <c r="F220" s="28" t="s">
        <v>153</v>
      </c>
      <c r="G220" s="28" t="s">
        <v>154</v>
      </c>
      <c r="H220" s="28" t="s">
        <v>357</v>
      </c>
      <c r="I220" t="str">
        <v>Option A</v>
      </c>
      <c r="J220" t="str">
        <v>Option A</v>
      </c>
      <c r="K220" t="str">
        <v>Option C</v>
      </c>
      <c r="L220" t="str">
        <v>Option D</v>
      </c>
      <c r="M220" t="str">
        <v>OptionA:</v>
      </c>
      <c r="O220" s="35">
        <v>1</v>
      </c>
      <c r="P220" s="35">
        <v>2</v>
      </c>
      <c r="Q220" s="35">
        <v>0</v>
      </c>
      <c r="R220" s="35">
        <v>2</v>
      </c>
      <c r="S220" s="35">
        <v>2</v>
      </c>
      <c r="T220" s="35">
        <v>7</v>
      </c>
      <c r="AA220" t="str">
        <v>Yash Tiwari</v>
      </c>
    </row>
    <row r="221" spans="1:27" x14ac:dyDescent="0.25">
      <c r="A221" s="32">
        <v>45518.466357569443</v>
      </c>
      <c r="C221" s="28" t="s">
        <v>155</v>
      </c>
      <c r="D221" s="28" t="s">
        <v>151</v>
      </c>
      <c r="E221" s="28" t="s">
        <v>156</v>
      </c>
      <c r="F221" s="28" t="s">
        <v>153</v>
      </c>
      <c r="G221" s="28" t="s">
        <v>154</v>
      </c>
      <c r="H221" s="28" t="s">
        <v>358</v>
      </c>
      <c r="I221" t="str">
        <v>Option A</v>
      </c>
      <c r="J221" t="str">
        <v>Option A</v>
      </c>
      <c r="K221" t="str">
        <v>Option B</v>
      </c>
      <c r="L221" t="str">
        <v>Option D</v>
      </c>
      <c r="M221" t="str">
        <v>OptionA:</v>
      </c>
      <c r="O221" s="35">
        <v>1</v>
      </c>
      <c r="P221" s="35">
        <v>2</v>
      </c>
      <c r="Q221" s="35">
        <v>1</v>
      </c>
      <c r="R221" s="35">
        <v>2</v>
      </c>
      <c r="S221" s="35">
        <v>2</v>
      </c>
      <c r="T221" s="35">
        <v>8</v>
      </c>
      <c r="AA221" t="str">
        <v>Harish A</v>
      </c>
    </row>
    <row r="222" spans="1:27" x14ac:dyDescent="0.25">
      <c r="A222" s="32">
        <v>45518.501574097223</v>
      </c>
      <c r="C222" s="28" t="s">
        <v>150</v>
      </c>
      <c r="D222" s="28" t="s">
        <v>151</v>
      </c>
      <c r="E222" s="28" t="s">
        <v>152</v>
      </c>
      <c r="F222" s="28" t="s">
        <v>165</v>
      </c>
      <c r="G222" s="28" t="s">
        <v>154</v>
      </c>
      <c r="H222" s="28" t="s">
        <v>359</v>
      </c>
      <c r="I222" t="str">
        <v>Option B</v>
      </c>
      <c r="J222" t="str">
        <v>Option A</v>
      </c>
      <c r="K222" t="str">
        <v>Option A</v>
      </c>
      <c r="L222" t="str">
        <v>Option C</v>
      </c>
      <c r="M222" t="str">
        <v>OptionA:</v>
      </c>
      <c r="O222" s="35">
        <v>2</v>
      </c>
      <c r="P222" s="35">
        <v>2</v>
      </c>
      <c r="Q222" s="35">
        <v>2</v>
      </c>
      <c r="R222" s="35">
        <v>1</v>
      </c>
      <c r="S222" s="35">
        <v>2</v>
      </c>
      <c r="T222" s="35">
        <v>9</v>
      </c>
      <c r="AA222" t="str">
        <v xml:space="preserve">Keerthika tangirala </v>
      </c>
    </row>
    <row r="223" spans="1:27" x14ac:dyDescent="0.25">
      <c r="A223" s="32">
        <v>45518.51455576389</v>
      </c>
      <c r="C223" s="28" t="s">
        <v>150</v>
      </c>
      <c r="D223" s="28" t="s">
        <v>151</v>
      </c>
      <c r="E223" s="28" t="s">
        <v>152</v>
      </c>
      <c r="F223" s="28" t="s">
        <v>153</v>
      </c>
      <c r="G223" s="28" t="s">
        <v>154</v>
      </c>
      <c r="H223" s="28" t="s">
        <v>360</v>
      </c>
      <c r="I223" t="str">
        <v>Option B</v>
      </c>
      <c r="J223" t="str">
        <v>Option A</v>
      </c>
      <c r="K223" t="str">
        <v>Option A</v>
      </c>
      <c r="L223" t="str">
        <v>Option D</v>
      </c>
      <c r="M223" t="str">
        <v>OptionA:</v>
      </c>
      <c r="O223" s="35">
        <v>2</v>
      </c>
      <c r="P223" s="35">
        <v>2</v>
      </c>
      <c r="Q223" s="35">
        <v>2</v>
      </c>
      <c r="R223" s="35">
        <v>2</v>
      </c>
      <c r="S223" s="35">
        <v>2</v>
      </c>
      <c r="T223" s="35">
        <v>10</v>
      </c>
      <c r="AA223" t="str">
        <v>Ezak Victory</v>
      </c>
    </row>
    <row r="224" spans="1:27" x14ac:dyDescent="0.25">
      <c r="A224" s="32">
        <v>45519.428144432866</v>
      </c>
      <c r="C224" s="28" t="s">
        <v>150</v>
      </c>
      <c r="D224" s="28" t="s">
        <v>151</v>
      </c>
      <c r="E224" s="28" t="s">
        <v>152</v>
      </c>
      <c r="F224" s="28" t="s">
        <v>153</v>
      </c>
      <c r="G224" s="28" t="s">
        <v>154</v>
      </c>
      <c r="H224" s="28" t="s">
        <v>361</v>
      </c>
      <c r="I224" t="str">
        <v>Option B</v>
      </c>
      <c r="J224" t="str">
        <v>Option A</v>
      </c>
      <c r="K224" t="str">
        <v>Option A</v>
      </c>
      <c r="L224" t="str">
        <v>Option D</v>
      </c>
      <c r="M224" t="str">
        <v>OptionA:</v>
      </c>
      <c r="O224" s="35">
        <v>2</v>
      </c>
      <c r="P224" s="35">
        <v>2</v>
      </c>
      <c r="Q224" s="35">
        <v>2</v>
      </c>
      <c r="R224" s="35">
        <v>2</v>
      </c>
      <c r="S224" s="35">
        <v>2</v>
      </c>
      <c r="T224" s="35">
        <v>10</v>
      </c>
      <c r="AA224" t="str">
        <v>Ranjith kumar v</v>
      </c>
    </row>
    <row r="225" spans="1:27" x14ac:dyDescent="0.25">
      <c r="A225" s="32">
        <v>45519.469389155092</v>
      </c>
      <c r="C225" s="28" t="s">
        <v>150</v>
      </c>
      <c r="D225" s="28" t="s">
        <v>151</v>
      </c>
      <c r="E225" s="28" t="s">
        <v>164</v>
      </c>
      <c r="F225" s="28" t="s">
        <v>153</v>
      </c>
      <c r="G225" s="28" t="s">
        <v>158</v>
      </c>
      <c r="H225" s="28" t="s">
        <v>362</v>
      </c>
      <c r="I225" t="str">
        <v>Option B</v>
      </c>
      <c r="J225" t="str">
        <v>Option A</v>
      </c>
      <c r="K225" t="str">
        <v>Option C</v>
      </c>
      <c r="L225" t="str">
        <v>Option D</v>
      </c>
      <c r="M225" t="str">
        <v>OptionB:</v>
      </c>
      <c r="O225" s="35">
        <v>2</v>
      </c>
      <c r="P225" s="35">
        <v>2</v>
      </c>
      <c r="Q225" s="35">
        <v>0</v>
      </c>
      <c r="R225" s="35">
        <v>2</v>
      </c>
      <c r="S225" s="35">
        <v>1</v>
      </c>
      <c r="T225" s="35">
        <v>7</v>
      </c>
      <c r="AA225" t="str">
        <v>Gayatri choudhary</v>
      </c>
    </row>
    <row r="226" spans="1:27" x14ac:dyDescent="0.25">
      <c r="A226" s="32">
        <v>45519.569667129632</v>
      </c>
      <c r="C226" s="28" t="s">
        <v>150</v>
      </c>
      <c r="D226" s="28" t="s">
        <v>161</v>
      </c>
      <c r="E226" s="28" t="s">
        <v>152</v>
      </c>
      <c r="F226" s="28" t="s">
        <v>153</v>
      </c>
      <c r="G226" s="28" t="s">
        <v>154</v>
      </c>
      <c r="H226" s="28" t="s">
        <v>363</v>
      </c>
      <c r="I226" t="str">
        <v>Option B</v>
      </c>
      <c r="J226" t="str">
        <v>Option B</v>
      </c>
      <c r="K226" t="str">
        <v>Option A</v>
      </c>
      <c r="L226" t="str">
        <v>Option D</v>
      </c>
      <c r="M226" t="str">
        <v>OptionA:</v>
      </c>
      <c r="O226" s="35">
        <v>2</v>
      </c>
      <c r="P226" s="35">
        <v>1</v>
      </c>
      <c r="Q226" s="35">
        <v>2</v>
      </c>
      <c r="R226" s="35">
        <v>2</v>
      </c>
      <c r="S226" s="35">
        <v>2</v>
      </c>
      <c r="T226" s="35">
        <v>9</v>
      </c>
      <c r="AA226" t="str">
        <v>Sanjana Jayaraj</v>
      </c>
    </row>
    <row r="227" spans="1:27" x14ac:dyDescent="0.25">
      <c r="A227" s="32">
        <v>45519.614952245371</v>
      </c>
      <c r="C227" s="28" t="s">
        <v>155</v>
      </c>
      <c r="D227" s="28" t="s">
        <v>151</v>
      </c>
      <c r="E227" s="28" t="s">
        <v>152</v>
      </c>
      <c r="F227" s="28" t="s">
        <v>153</v>
      </c>
      <c r="G227" s="28" t="s">
        <v>158</v>
      </c>
      <c r="H227" s="28" t="s">
        <v>364</v>
      </c>
      <c r="I227" t="str">
        <v>Option A</v>
      </c>
      <c r="J227" t="str">
        <v>Option A</v>
      </c>
      <c r="K227" t="str">
        <v>Option A</v>
      </c>
      <c r="L227" t="str">
        <v>Option D</v>
      </c>
      <c r="M227" t="str">
        <v>OptionB:</v>
      </c>
      <c r="O227" s="35">
        <v>1</v>
      </c>
      <c r="P227" s="35">
        <v>2</v>
      </c>
      <c r="Q227" s="35">
        <v>2</v>
      </c>
      <c r="R227" s="35">
        <v>2</v>
      </c>
      <c r="S227" s="35">
        <v>1</v>
      </c>
      <c r="T227" s="35">
        <v>8</v>
      </c>
      <c r="AA227" t="str">
        <v>Vinodhini S</v>
      </c>
    </row>
    <row r="228" spans="1:27" x14ac:dyDescent="0.25">
      <c r="A228" s="32">
        <v>45519.685730949073</v>
      </c>
      <c r="C228" s="28" t="s">
        <v>155</v>
      </c>
      <c r="D228" s="28" t="s">
        <v>151</v>
      </c>
      <c r="E228" s="28" t="s">
        <v>152</v>
      </c>
      <c r="F228" s="28" t="s">
        <v>153</v>
      </c>
      <c r="G228" s="28" t="s">
        <v>158</v>
      </c>
      <c r="H228" s="28" t="s">
        <v>365</v>
      </c>
      <c r="I228" t="str">
        <v>Option A</v>
      </c>
      <c r="J228" t="str">
        <v>Option A</v>
      </c>
      <c r="K228" t="str">
        <v>Option A</v>
      </c>
      <c r="L228" t="str">
        <v>Option D</v>
      </c>
      <c r="M228" t="str">
        <v>OptionB:</v>
      </c>
      <c r="O228" s="35">
        <v>1</v>
      </c>
      <c r="P228" s="35">
        <v>2</v>
      </c>
      <c r="Q228" s="35">
        <v>2</v>
      </c>
      <c r="R228" s="35">
        <v>2</v>
      </c>
      <c r="S228" s="35">
        <v>1</v>
      </c>
      <c r="T228" s="35">
        <v>8</v>
      </c>
      <c r="AA228" t="str">
        <v>kuheli sen</v>
      </c>
    </row>
    <row r="229" spans="1:27" x14ac:dyDescent="0.25">
      <c r="A229" s="32">
        <v>45519.731896377314</v>
      </c>
      <c r="C229" s="28" t="s">
        <v>150</v>
      </c>
      <c r="D229" s="28" t="s">
        <v>151</v>
      </c>
      <c r="E229" s="28" t="s">
        <v>156</v>
      </c>
      <c r="F229" s="28" t="s">
        <v>153</v>
      </c>
      <c r="G229" s="28" t="s">
        <v>154</v>
      </c>
      <c r="H229" s="28" t="s">
        <v>366</v>
      </c>
      <c r="I229" t="str">
        <v>Option B</v>
      </c>
      <c r="J229" t="str">
        <v>Option A</v>
      </c>
      <c r="K229" t="str">
        <v>Option B</v>
      </c>
      <c r="L229" t="str">
        <v>Option D</v>
      </c>
      <c r="M229" t="str">
        <v>OptionA:</v>
      </c>
      <c r="O229" s="35">
        <v>2</v>
      </c>
      <c r="P229" s="35">
        <v>2</v>
      </c>
      <c r="Q229" s="35">
        <v>1</v>
      </c>
      <c r="R229" s="35">
        <v>2</v>
      </c>
      <c r="S229" s="35">
        <v>2</v>
      </c>
      <c r="T229" s="35">
        <v>9</v>
      </c>
      <c r="AA229" t="str">
        <v>Ibrahim Bhaila</v>
      </c>
    </row>
    <row r="230" spans="1:27" x14ac:dyDescent="0.25">
      <c r="A230" s="32">
        <v>45520.312677708338</v>
      </c>
      <c r="C230" s="28" t="s">
        <v>155</v>
      </c>
      <c r="D230" s="28" t="s">
        <v>151</v>
      </c>
      <c r="E230" s="28" t="s">
        <v>156</v>
      </c>
      <c r="F230" s="28" t="s">
        <v>153</v>
      </c>
      <c r="G230" s="28" t="s">
        <v>154</v>
      </c>
      <c r="H230" s="28" t="s">
        <v>367</v>
      </c>
      <c r="I230" t="str">
        <v>Option A</v>
      </c>
      <c r="J230" t="str">
        <v>Option A</v>
      </c>
      <c r="K230" t="str">
        <v>Option B</v>
      </c>
      <c r="L230" t="str">
        <v>Option D</v>
      </c>
      <c r="M230" t="str">
        <v>OptionA:</v>
      </c>
      <c r="O230" s="35">
        <v>1</v>
      </c>
      <c r="P230" s="35">
        <v>2</v>
      </c>
      <c r="Q230" s="35">
        <v>1</v>
      </c>
      <c r="R230" s="35">
        <v>2</v>
      </c>
      <c r="S230" s="35">
        <v>2</v>
      </c>
      <c r="T230" s="35">
        <v>8</v>
      </c>
      <c r="AA230" t="str">
        <v>Dhruv Bhut</v>
      </c>
    </row>
    <row r="231" spans="1:27" x14ac:dyDescent="0.25">
      <c r="A231" s="32">
        <v>45520.398662418986</v>
      </c>
      <c r="C231" s="28" t="s">
        <v>155</v>
      </c>
      <c r="D231" s="28" t="s">
        <v>151</v>
      </c>
      <c r="E231" s="28" t="s">
        <v>156</v>
      </c>
      <c r="F231" s="28" t="s">
        <v>159</v>
      </c>
      <c r="G231" s="28" t="s">
        <v>158</v>
      </c>
      <c r="H231" s="28" t="s">
        <v>368</v>
      </c>
      <c r="I231" t="str">
        <v>Option A</v>
      </c>
      <c r="J231" t="str">
        <v>Option A</v>
      </c>
      <c r="K231" t="str">
        <v>Option B</v>
      </c>
      <c r="L231" t="str">
        <v>Option B</v>
      </c>
      <c r="M231" t="str">
        <v>OptionB:</v>
      </c>
      <c r="O231" s="35">
        <v>1</v>
      </c>
      <c r="P231" s="35">
        <v>2</v>
      </c>
      <c r="Q231" s="35">
        <v>1</v>
      </c>
      <c r="R231" s="35">
        <v>0</v>
      </c>
      <c r="S231" s="35">
        <v>1</v>
      </c>
      <c r="T231" s="35">
        <v>5</v>
      </c>
      <c r="AA231" t="str">
        <v>Deepak kushwaha</v>
      </c>
    </row>
    <row r="232" spans="1:27" x14ac:dyDescent="0.25">
      <c r="A232" s="32">
        <v>45520.413869895834</v>
      </c>
      <c r="C232" s="28" t="s">
        <v>155</v>
      </c>
      <c r="D232" s="28" t="s">
        <v>161</v>
      </c>
      <c r="E232" s="28" t="s">
        <v>152</v>
      </c>
      <c r="F232" s="28" t="s">
        <v>153</v>
      </c>
      <c r="G232" s="28" t="s">
        <v>154</v>
      </c>
      <c r="H232" s="28" t="s">
        <v>369</v>
      </c>
      <c r="I232" t="str">
        <v>Option A</v>
      </c>
      <c r="J232" t="str">
        <v>Option B</v>
      </c>
      <c r="K232" t="str">
        <v>Option A</v>
      </c>
      <c r="L232" t="str">
        <v>Option D</v>
      </c>
      <c r="M232" t="str">
        <v>OptionA:</v>
      </c>
      <c r="O232" s="35">
        <v>1</v>
      </c>
      <c r="P232" s="35">
        <v>1</v>
      </c>
      <c r="Q232" s="35">
        <v>2</v>
      </c>
      <c r="R232" s="35">
        <v>2</v>
      </c>
      <c r="S232" s="35">
        <v>2</v>
      </c>
      <c r="T232" s="35">
        <v>8</v>
      </c>
      <c r="AA232" t="str">
        <v>Rimpi Saikia</v>
      </c>
    </row>
    <row r="233" spans="1:27" x14ac:dyDescent="0.25">
      <c r="A233" s="32">
        <v>45520.476383287038</v>
      </c>
      <c r="C233" s="28" t="s">
        <v>155</v>
      </c>
      <c r="D233" s="28" t="s">
        <v>151</v>
      </c>
      <c r="E233" s="28" t="s">
        <v>164</v>
      </c>
      <c r="F233" s="28" t="s">
        <v>153</v>
      </c>
      <c r="G233" s="28" t="s">
        <v>154</v>
      </c>
      <c r="H233" s="28" t="s">
        <v>370</v>
      </c>
      <c r="I233" t="str">
        <v>Option A</v>
      </c>
      <c r="J233" t="str">
        <v>Option A</v>
      </c>
      <c r="K233" t="str">
        <v>Option C</v>
      </c>
      <c r="L233" t="str">
        <v>Option D</v>
      </c>
      <c r="M233" t="str">
        <v>OptionA:</v>
      </c>
      <c r="O233" s="35">
        <v>1</v>
      </c>
      <c r="P233" s="35">
        <v>2</v>
      </c>
      <c r="Q233" s="35">
        <v>0</v>
      </c>
      <c r="R233" s="35">
        <v>2</v>
      </c>
      <c r="S233" s="35">
        <v>2</v>
      </c>
      <c r="T233" s="35">
        <v>7</v>
      </c>
      <c r="AA233" t="str">
        <v xml:space="preserve">Pranav Matkar </v>
      </c>
    </row>
    <row r="234" spans="1:27" x14ac:dyDescent="0.25">
      <c r="A234" s="32">
        <v>45520.496165439814</v>
      </c>
      <c r="C234" s="28" t="s">
        <v>150</v>
      </c>
      <c r="D234" s="28" t="s">
        <v>161</v>
      </c>
      <c r="E234" s="28" t="s">
        <v>152</v>
      </c>
      <c r="F234" s="28" t="s">
        <v>153</v>
      </c>
      <c r="G234" s="28" t="s">
        <v>154</v>
      </c>
      <c r="H234" s="28" t="s">
        <v>371</v>
      </c>
      <c r="I234" t="str">
        <v>Option B</v>
      </c>
      <c r="J234" t="str">
        <v>Option B</v>
      </c>
      <c r="K234" t="str">
        <v>Option A</v>
      </c>
      <c r="L234" t="str">
        <v>Option D</v>
      </c>
      <c r="M234" t="str">
        <v>OptionA:</v>
      </c>
      <c r="O234" s="35">
        <v>2</v>
      </c>
      <c r="P234" s="35">
        <v>1</v>
      </c>
      <c r="Q234" s="35">
        <v>2</v>
      </c>
      <c r="R234" s="35">
        <v>2</v>
      </c>
      <c r="S234" s="35">
        <v>2</v>
      </c>
      <c r="T234" s="35">
        <v>9</v>
      </c>
      <c r="AA234" t="str">
        <v xml:space="preserve">Deva Rugved </v>
      </c>
    </row>
    <row r="235" spans="1:27" x14ac:dyDescent="0.25">
      <c r="A235" s="32">
        <v>45520.53549199074</v>
      </c>
      <c r="C235" s="28" t="s">
        <v>155</v>
      </c>
      <c r="D235" s="28" t="s">
        <v>161</v>
      </c>
      <c r="E235" s="28" t="s">
        <v>156</v>
      </c>
      <c r="F235" s="28" t="s">
        <v>153</v>
      </c>
      <c r="G235" s="28" t="s">
        <v>158</v>
      </c>
      <c r="H235" s="28" t="s">
        <v>372</v>
      </c>
      <c r="I235" t="str">
        <v>Option A</v>
      </c>
      <c r="J235" t="str">
        <v>Option B</v>
      </c>
      <c r="K235" t="str">
        <v>Option B</v>
      </c>
      <c r="L235" t="str">
        <v>Option D</v>
      </c>
      <c r="M235" t="str">
        <v>OptionB:</v>
      </c>
      <c r="O235" s="35">
        <v>1</v>
      </c>
      <c r="P235" s="35">
        <v>1</v>
      </c>
      <c r="Q235" s="35">
        <v>1</v>
      </c>
      <c r="R235" s="35">
        <v>2</v>
      </c>
      <c r="S235" s="35">
        <v>1</v>
      </c>
      <c r="T235" s="35">
        <v>6</v>
      </c>
      <c r="AA235" t="str">
        <v>Anchal Dubey</v>
      </c>
    </row>
    <row r="236" spans="1:27" x14ac:dyDescent="0.25">
      <c r="A236" s="32">
        <v>45520.542433078706</v>
      </c>
      <c r="C236" s="28" t="s">
        <v>155</v>
      </c>
      <c r="D236" s="28" t="s">
        <v>151</v>
      </c>
      <c r="E236" s="28" t="s">
        <v>156</v>
      </c>
      <c r="F236" s="28" t="s">
        <v>153</v>
      </c>
      <c r="G236" s="28" t="s">
        <v>154</v>
      </c>
      <c r="H236" s="28" t="s">
        <v>373</v>
      </c>
      <c r="I236" t="str">
        <v>Option A</v>
      </c>
      <c r="J236" t="str">
        <v>Option A</v>
      </c>
      <c r="K236" t="str">
        <v>Option B</v>
      </c>
      <c r="L236" t="str">
        <v>Option D</v>
      </c>
      <c r="M236" t="str">
        <v>OptionA:</v>
      </c>
      <c r="O236" s="35">
        <v>1</v>
      </c>
      <c r="P236" s="35">
        <v>2</v>
      </c>
      <c r="Q236" s="35">
        <v>1</v>
      </c>
      <c r="R236" s="35">
        <v>2</v>
      </c>
      <c r="S236" s="35">
        <v>2</v>
      </c>
      <c r="T236" s="35">
        <v>8</v>
      </c>
      <c r="AA236" t="str">
        <v>ADARSH  T</v>
      </c>
    </row>
    <row r="237" spans="1:27" x14ac:dyDescent="0.25">
      <c r="A237" s="32">
        <v>45520.626950543985</v>
      </c>
      <c r="C237" s="28" t="s">
        <v>155</v>
      </c>
      <c r="D237" s="28" t="s">
        <v>161</v>
      </c>
      <c r="E237" s="28" t="s">
        <v>156</v>
      </c>
      <c r="F237" s="28" t="s">
        <v>153</v>
      </c>
      <c r="G237" s="28" t="s">
        <v>158</v>
      </c>
      <c r="H237" s="28" t="s">
        <v>374</v>
      </c>
      <c r="I237" t="str">
        <v>Option A</v>
      </c>
      <c r="J237" t="str">
        <v>Option B</v>
      </c>
      <c r="K237" t="str">
        <v>Option B</v>
      </c>
      <c r="L237" t="str">
        <v>Option D</v>
      </c>
      <c r="M237" t="str">
        <v>OptionB:</v>
      </c>
      <c r="O237" s="35">
        <v>1</v>
      </c>
      <c r="P237" s="35">
        <v>1</v>
      </c>
      <c r="Q237" s="35">
        <v>1</v>
      </c>
      <c r="R237" s="35">
        <v>2</v>
      </c>
      <c r="S237" s="35">
        <v>1</v>
      </c>
      <c r="T237" s="35">
        <v>6</v>
      </c>
      <c r="AA237" t="str">
        <v xml:space="preserve">Gayatri Choudhary </v>
      </c>
    </row>
    <row r="238" spans="1:27" x14ac:dyDescent="0.25">
      <c r="A238" s="32">
        <v>45520.630581874997</v>
      </c>
      <c r="C238" s="28" t="s">
        <v>150</v>
      </c>
      <c r="D238" s="28" t="s">
        <v>151</v>
      </c>
      <c r="E238" s="28" t="s">
        <v>152</v>
      </c>
      <c r="F238" s="28" t="s">
        <v>153</v>
      </c>
      <c r="G238" s="28" t="s">
        <v>154</v>
      </c>
      <c r="H238" s="28" t="s">
        <v>375</v>
      </c>
      <c r="I238" t="str">
        <v>Option B</v>
      </c>
      <c r="J238" t="str">
        <v>Option A</v>
      </c>
      <c r="K238" t="str">
        <v>Option A</v>
      </c>
      <c r="L238" t="str">
        <v>Option D</v>
      </c>
      <c r="M238" t="str">
        <v>OptionA:</v>
      </c>
      <c r="O238" s="35">
        <v>2</v>
      </c>
      <c r="P238" s="35">
        <v>2</v>
      </c>
      <c r="Q238" s="35">
        <v>2</v>
      </c>
      <c r="R238" s="35">
        <v>2</v>
      </c>
      <c r="S238" s="35">
        <v>2</v>
      </c>
      <c r="T238" s="35">
        <v>10</v>
      </c>
      <c r="AA238" t="str">
        <v>Shashi Kumar</v>
      </c>
    </row>
    <row r="239" spans="1:27" x14ac:dyDescent="0.25">
      <c r="A239" s="32">
        <v>45520.638859317129</v>
      </c>
      <c r="C239" s="28" t="s">
        <v>150</v>
      </c>
      <c r="D239" s="28" t="s">
        <v>161</v>
      </c>
      <c r="E239" s="28" t="s">
        <v>152</v>
      </c>
      <c r="F239" s="28" t="s">
        <v>153</v>
      </c>
      <c r="G239" s="28" t="s">
        <v>154</v>
      </c>
      <c r="H239" s="28" t="s">
        <v>376</v>
      </c>
      <c r="I239" t="str">
        <v>Option B</v>
      </c>
      <c r="J239" t="str">
        <v>Option B</v>
      </c>
      <c r="K239" t="str">
        <v>Option A</v>
      </c>
      <c r="L239" t="str">
        <v>Option D</v>
      </c>
      <c r="M239" t="str">
        <v>OptionA:</v>
      </c>
      <c r="O239" s="35">
        <v>2</v>
      </c>
      <c r="P239" s="35">
        <v>1</v>
      </c>
      <c r="Q239" s="35">
        <v>2</v>
      </c>
      <c r="R239" s="35">
        <v>2</v>
      </c>
      <c r="S239" s="35">
        <v>2</v>
      </c>
      <c r="T239" s="35">
        <v>9</v>
      </c>
      <c r="AA239" t="str">
        <v xml:space="preserve">Bhoomika aggarwal </v>
      </c>
    </row>
    <row r="240" spans="1:27" x14ac:dyDescent="0.25">
      <c r="A240" s="32">
        <v>45520.674085405088</v>
      </c>
      <c r="C240" s="28" t="s">
        <v>155</v>
      </c>
      <c r="D240" s="28" t="s">
        <v>151</v>
      </c>
      <c r="E240" s="28" t="s">
        <v>156</v>
      </c>
      <c r="F240" s="28" t="s">
        <v>153</v>
      </c>
      <c r="G240" s="28" t="s">
        <v>158</v>
      </c>
      <c r="H240" s="28" t="s">
        <v>377</v>
      </c>
      <c r="I240" t="str">
        <v>Option A</v>
      </c>
      <c r="J240" t="str">
        <v>Option A</v>
      </c>
      <c r="K240" t="str">
        <v>Option B</v>
      </c>
      <c r="L240" t="str">
        <v>Option D</v>
      </c>
      <c r="M240" t="str">
        <v>OptionB:</v>
      </c>
      <c r="O240" s="35">
        <v>1</v>
      </c>
      <c r="P240" s="35">
        <v>2</v>
      </c>
      <c r="Q240" s="35">
        <v>1</v>
      </c>
      <c r="R240" s="35">
        <v>2</v>
      </c>
      <c r="S240" s="35">
        <v>1</v>
      </c>
      <c r="T240" s="35">
        <v>7</v>
      </c>
      <c r="AA240" t="str">
        <v xml:space="preserve">Gurudayal Maurya </v>
      </c>
    </row>
    <row r="241" spans="1:27" x14ac:dyDescent="0.25">
      <c r="A241" s="32">
        <v>45520.726318842593</v>
      </c>
      <c r="C241" s="28" t="s">
        <v>155</v>
      </c>
      <c r="D241" s="28" t="s">
        <v>151</v>
      </c>
      <c r="E241" s="28" t="s">
        <v>156</v>
      </c>
      <c r="F241" s="28" t="s">
        <v>153</v>
      </c>
      <c r="G241" s="28" t="s">
        <v>154</v>
      </c>
      <c r="H241" s="28" t="s">
        <v>378</v>
      </c>
      <c r="I241" t="str">
        <v>Option A</v>
      </c>
      <c r="J241" t="str">
        <v>Option A</v>
      </c>
      <c r="K241" t="str">
        <v>Option B</v>
      </c>
      <c r="L241" t="str">
        <v>Option D</v>
      </c>
      <c r="M241" t="str">
        <v>OptionA:</v>
      </c>
      <c r="O241" s="35">
        <v>1</v>
      </c>
      <c r="P241" s="35">
        <v>2</v>
      </c>
      <c r="Q241" s="35">
        <v>1</v>
      </c>
      <c r="R241" s="35">
        <v>2</v>
      </c>
      <c r="S241" s="35">
        <v>2</v>
      </c>
      <c r="T241" s="35">
        <v>8</v>
      </c>
      <c r="AA241" t="str">
        <v xml:space="preserve">Sourajit Deb </v>
      </c>
    </row>
    <row r="242" spans="1:27" x14ac:dyDescent="0.25">
      <c r="A242" s="32">
        <v>45520.730339652779</v>
      </c>
      <c r="C242" s="28" t="s">
        <v>150</v>
      </c>
      <c r="D242" s="28" t="s">
        <v>161</v>
      </c>
      <c r="E242" s="28" t="s">
        <v>156</v>
      </c>
      <c r="F242" s="28" t="s">
        <v>153</v>
      </c>
      <c r="G242" s="28" t="s">
        <v>217</v>
      </c>
      <c r="H242" s="28" t="s">
        <v>379</v>
      </c>
      <c r="I242" t="str">
        <v>Option B</v>
      </c>
      <c r="J242" t="str">
        <v>Option B</v>
      </c>
      <c r="K242" t="str">
        <v>Option B</v>
      </c>
      <c r="L242" t="str">
        <v>Option D</v>
      </c>
      <c r="M242" t="str">
        <v>OptionC:</v>
      </c>
      <c r="O242" s="35">
        <v>2</v>
      </c>
      <c r="P242" s="35">
        <v>1</v>
      </c>
      <c r="Q242" s="35">
        <v>1</v>
      </c>
      <c r="R242" s="35">
        <v>2</v>
      </c>
      <c r="S242" s="35">
        <v>0</v>
      </c>
      <c r="T242" s="35">
        <v>6</v>
      </c>
      <c r="AA242" t="str">
        <v>Fadeela Naqash</v>
      </c>
    </row>
    <row r="243" spans="1:27" x14ac:dyDescent="0.25">
      <c r="A243" s="32">
        <v>45520.768618657406</v>
      </c>
      <c r="C243" s="28" t="s">
        <v>155</v>
      </c>
      <c r="D243" s="28" t="s">
        <v>151</v>
      </c>
      <c r="E243" s="28" t="s">
        <v>156</v>
      </c>
      <c r="F243" s="28" t="s">
        <v>159</v>
      </c>
      <c r="G243" s="28" t="s">
        <v>154</v>
      </c>
      <c r="H243" s="28" t="s">
        <v>380</v>
      </c>
      <c r="I243" t="str">
        <v>Option A</v>
      </c>
      <c r="J243" t="str">
        <v>Option A</v>
      </c>
      <c r="K243" t="str">
        <v>Option B</v>
      </c>
      <c r="L243" t="str">
        <v>Option B</v>
      </c>
      <c r="M243" t="str">
        <v>OptionA:</v>
      </c>
      <c r="O243" s="35">
        <v>1</v>
      </c>
      <c r="P243" s="35">
        <v>2</v>
      </c>
      <c r="Q243" s="35">
        <v>1</v>
      </c>
      <c r="R243" s="35">
        <v>0</v>
      </c>
      <c r="S243" s="35">
        <v>2</v>
      </c>
      <c r="T243" s="35">
        <v>6</v>
      </c>
      <c r="AA243" t="str">
        <v>Nimanpreet Kaur</v>
      </c>
    </row>
    <row r="244" spans="1:27" x14ac:dyDescent="0.25">
      <c r="A244" s="32">
        <v>45521.534828692129</v>
      </c>
      <c r="C244" s="28" t="s">
        <v>150</v>
      </c>
      <c r="D244" s="28" t="s">
        <v>161</v>
      </c>
      <c r="E244" s="28" t="s">
        <v>156</v>
      </c>
      <c r="F244" s="28" t="s">
        <v>153</v>
      </c>
      <c r="G244" s="28" t="s">
        <v>154</v>
      </c>
      <c r="H244" s="28" t="s">
        <v>381</v>
      </c>
      <c r="I244" t="str">
        <v>Option B</v>
      </c>
      <c r="J244" t="str">
        <v>Option B</v>
      </c>
      <c r="K244" t="str">
        <v>Option B</v>
      </c>
      <c r="L244" t="str">
        <v>Option D</v>
      </c>
      <c r="M244" t="str">
        <v>OptionA:</v>
      </c>
      <c r="O244" s="35">
        <v>2</v>
      </c>
      <c r="P244" s="35">
        <v>1</v>
      </c>
      <c r="Q244" s="35">
        <v>1</v>
      </c>
      <c r="R244" s="35">
        <v>2</v>
      </c>
      <c r="S244" s="35">
        <v>2</v>
      </c>
      <c r="T244" s="35">
        <v>8</v>
      </c>
      <c r="AA244" t="str">
        <v>Aryan Khare</v>
      </c>
    </row>
    <row r="245" spans="1:27" x14ac:dyDescent="0.25">
      <c r="A245" s="32">
        <v>45521.564193437502</v>
      </c>
      <c r="C245" s="28" t="s">
        <v>155</v>
      </c>
      <c r="D245" s="28" t="s">
        <v>161</v>
      </c>
      <c r="E245" s="28" t="s">
        <v>152</v>
      </c>
      <c r="F245" s="28" t="s">
        <v>165</v>
      </c>
      <c r="G245" s="28" t="s">
        <v>154</v>
      </c>
      <c r="H245" s="28" t="s">
        <v>382</v>
      </c>
      <c r="I245" t="str">
        <v>Option A</v>
      </c>
      <c r="J245" t="str">
        <v>Option B</v>
      </c>
      <c r="K245" t="str">
        <v>Option A</v>
      </c>
      <c r="L245" t="str">
        <v>Option C</v>
      </c>
      <c r="M245" t="str">
        <v>OptionA:</v>
      </c>
      <c r="O245" s="35">
        <v>1</v>
      </c>
      <c r="P245" s="35">
        <v>1</v>
      </c>
      <c r="Q245" s="35">
        <v>2</v>
      </c>
      <c r="R245" s="35">
        <v>1</v>
      </c>
      <c r="S245" s="35">
        <v>2</v>
      </c>
      <c r="T245" s="35">
        <v>7</v>
      </c>
      <c r="AA245" t="str">
        <v>Nithya sree B</v>
      </c>
    </row>
    <row r="246" spans="1:27" x14ac:dyDescent="0.25">
      <c r="A246" s="32">
        <v>45521.602002210653</v>
      </c>
      <c r="C246" s="28" t="s">
        <v>155</v>
      </c>
      <c r="D246" s="28" t="s">
        <v>161</v>
      </c>
      <c r="E246" s="28" t="s">
        <v>156</v>
      </c>
      <c r="F246" s="28" t="s">
        <v>153</v>
      </c>
      <c r="G246" s="28" t="s">
        <v>158</v>
      </c>
      <c r="H246" s="28" t="s">
        <v>383</v>
      </c>
      <c r="I246" t="str">
        <v>Option A</v>
      </c>
      <c r="J246" t="str">
        <v>Option B</v>
      </c>
      <c r="K246" t="str">
        <v>Option B</v>
      </c>
      <c r="L246" t="str">
        <v>Option D</v>
      </c>
      <c r="M246" t="str">
        <v>OptionB:</v>
      </c>
      <c r="O246" s="35">
        <v>1</v>
      </c>
      <c r="P246" s="35">
        <v>1</v>
      </c>
      <c r="Q246" s="35">
        <v>1</v>
      </c>
      <c r="R246" s="35">
        <v>2</v>
      </c>
      <c r="S246" s="35">
        <v>1</v>
      </c>
      <c r="T246" s="35">
        <v>6</v>
      </c>
      <c r="AA246" t="str">
        <v xml:space="preserve">Akshay Kumar </v>
      </c>
    </row>
    <row r="247" spans="1:27" x14ac:dyDescent="0.25">
      <c r="A247" s="32">
        <v>45521.60284663194</v>
      </c>
      <c r="C247" s="28" t="s">
        <v>150</v>
      </c>
      <c r="D247" s="28" t="s">
        <v>151</v>
      </c>
      <c r="E247" s="28" t="s">
        <v>156</v>
      </c>
      <c r="F247" s="28" t="s">
        <v>153</v>
      </c>
      <c r="G247" s="28" t="s">
        <v>154</v>
      </c>
      <c r="H247" s="28" t="s">
        <v>384</v>
      </c>
      <c r="I247" t="str">
        <v>Option B</v>
      </c>
      <c r="J247" t="str">
        <v>Option A</v>
      </c>
      <c r="K247" t="str">
        <v>Option B</v>
      </c>
      <c r="L247" t="str">
        <v>Option D</v>
      </c>
      <c r="M247" t="str">
        <v>OptionA:</v>
      </c>
      <c r="O247" s="35">
        <v>2</v>
      </c>
      <c r="P247" s="35">
        <v>2</v>
      </c>
      <c r="Q247" s="35">
        <v>1</v>
      </c>
      <c r="R247" s="35">
        <v>2</v>
      </c>
      <c r="S247" s="35">
        <v>2</v>
      </c>
      <c r="T247" s="35">
        <v>9</v>
      </c>
      <c r="AA247" t="str">
        <v>Mani sathwik Barigela</v>
      </c>
    </row>
    <row r="248" spans="1:27" x14ac:dyDescent="0.25">
      <c r="A248" s="32">
        <v>45521.628830659727</v>
      </c>
      <c r="C248" s="28" t="s">
        <v>155</v>
      </c>
      <c r="D248" s="28" t="s">
        <v>151</v>
      </c>
      <c r="E248" s="28" t="s">
        <v>156</v>
      </c>
      <c r="F248" s="28" t="s">
        <v>153</v>
      </c>
      <c r="G248" s="28" t="s">
        <v>158</v>
      </c>
      <c r="H248" s="28" t="s">
        <v>385</v>
      </c>
      <c r="I248" t="str">
        <v>Option A</v>
      </c>
      <c r="J248" t="str">
        <v>Option A</v>
      </c>
      <c r="K248" t="str">
        <v>Option B</v>
      </c>
      <c r="L248" t="str">
        <v>Option D</v>
      </c>
      <c r="M248" t="str">
        <v>OptionB:</v>
      </c>
      <c r="O248" s="35">
        <v>1</v>
      </c>
      <c r="P248" s="35">
        <v>2</v>
      </c>
      <c r="Q248" s="35">
        <v>1</v>
      </c>
      <c r="R248" s="35">
        <v>2</v>
      </c>
      <c r="S248" s="35">
        <v>1</v>
      </c>
      <c r="T248" s="35">
        <v>7</v>
      </c>
      <c r="AA248" t="str">
        <v xml:space="preserve">Kunal Pal </v>
      </c>
    </row>
    <row r="249" spans="1:27" x14ac:dyDescent="0.25">
      <c r="A249" s="32">
        <v>45523.323426215276</v>
      </c>
      <c r="C249" s="28" t="s">
        <v>150</v>
      </c>
      <c r="D249" s="28" t="s">
        <v>161</v>
      </c>
      <c r="E249" s="28" t="s">
        <v>152</v>
      </c>
      <c r="F249" s="28" t="s">
        <v>153</v>
      </c>
      <c r="G249" s="28" t="s">
        <v>154</v>
      </c>
      <c r="H249" s="28" t="s">
        <v>386</v>
      </c>
      <c r="I249" t="str">
        <v>Option B</v>
      </c>
      <c r="J249" t="str">
        <v>Option B</v>
      </c>
      <c r="K249" t="str">
        <v>Option A</v>
      </c>
      <c r="L249" t="str">
        <v>Option D</v>
      </c>
      <c r="M249" t="str">
        <v>OptionA:</v>
      </c>
      <c r="O249" s="35">
        <v>2</v>
      </c>
      <c r="P249" s="35">
        <v>1</v>
      </c>
      <c r="Q249" s="35">
        <v>2</v>
      </c>
      <c r="R249" s="35">
        <v>2</v>
      </c>
      <c r="S249" s="35">
        <v>2</v>
      </c>
      <c r="T249" s="35">
        <v>9</v>
      </c>
      <c r="AA249" t="str">
        <v>Bhavik Vimal Prajapati</v>
      </c>
    </row>
    <row r="250" spans="1:27" x14ac:dyDescent="0.25">
      <c r="A250" s="32">
        <v>45523.324568333337</v>
      </c>
      <c r="C250" s="28" t="s">
        <v>150</v>
      </c>
      <c r="D250" s="28" t="s">
        <v>161</v>
      </c>
      <c r="E250" s="28" t="s">
        <v>152</v>
      </c>
      <c r="F250" s="28" t="s">
        <v>153</v>
      </c>
      <c r="G250" s="28" t="s">
        <v>154</v>
      </c>
      <c r="H250" s="28" t="s">
        <v>386</v>
      </c>
      <c r="I250" t="str">
        <v>Option B</v>
      </c>
      <c r="J250" t="str">
        <v>Option B</v>
      </c>
      <c r="K250" t="str">
        <v>Option A</v>
      </c>
      <c r="L250" t="str">
        <v>Option D</v>
      </c>
      <c r="M250" t="str">
        <v>OptionA:</v>
      </c>
      <c r="O250" s="35">
        <v>2</v>
      </c>
      <c r="P250" s="35">
        <v>1</v>
      </c>
      <c r="Q250" s="35">
        <v>2</v>
      </c>
      <c r="R250" s="35">
        <v>2</v>
      </c>
      <c r="S250" s="35">
        <v>2</v>
      </c>
      <c r="T250" s="35">
        <v>9</v>
      </c>
      <c r="AA250" t="str">
        <v>Kamble Rutik</v>
      </c>
    </row>
    <row r="251" spans="1:27" x14ac:dyDescent="0.25">
      <c r="A251" s="32">
        <v>45523.955722962965</v>
      </c>
      <c r="C251" s="28" t="s">
        <v>150</v>
      </c>
      <c r="D251" s="28" t="s">
        <v>161</v>
      </c>
      <c r="E251" s="28" t="s">
        <v>156</v>
      </c>
      <c r="F251" s="28" t="s">
        <v>159</v>
      </c>
      <c r="G251" s="28" t="s">
        <v>154</v>
      </c>
      <c r="H251" s="28" t="s">
        <v>387</v>
      </c>
      <c r="I251" t="str">
        <v>Option B</v>
      </c>
      <c r="J251" t="str">
        <v>Option B</v>
      </c>
      <c r="K251" t="str">
        <v>Option B</v>
      </c>
      <c r="L251" t="str">
        <v>Option B</v>
      </c>
      <c r="M251" t="str">
        <v>OptionA:</v>
      </c>
      <c r="O251" s="35">
        <v>2</v>
      </c>
      <c r="P251" s="35">
        <v>1</v>
      </c>
      <c r="Q251" s="35">
        <v>1</v>
      </c>
      <c r="R251" s="35">
        <v>0</v>
      </c>
      <c r="S251" s="35">
        <v>2</v>
      </c>
      <c r="T251" s="35">
        <v>6</v>
      </c>
      <c r="AA251" t="str">
        <v>Humma Irshad</v>
      </c>
    </row>
    <row r="252" spans="1:27" x14ac:dyDescent="0.25">
      <c r="A252" s="32">
        <v>45525.390601886575</v>
      </c>
      <c r="C252" s="28" t="s">
        <v>155</v>
      </c>
      <c r="D252" s="28" t="s">
        <v>161</v>
      </c>
      <c r="E252" s="28" t="s">
        <v>152</v>
      </c>
      <c r="F252" s="28" t="s">
        <v>153</v>
      </c>
      <c r="G252" s="28" t="s">
        <v>154</v>
      </c>
      <c r="H252" s="28" t="s">
        <v>388</v>
      </c>
      <c r="I252" t="str">
        <v>Option A</v>
      </c>
      <c r="J252" t="str">
        <v>Option B</v>
      </c>
      <c r="K252" t="str">
        <v>Option A</v>
      </c>
      <c r="L252" t="str">
        <v>Option D</v>
      </c>
      <c r="M252" t="str">
        <v>OptionA:</v>
      </c>
      <c r="O252" s="35">
        <v>1</v>
      </c>
      <c r="P252" s="35">
        <v>1</v>
      </c>
      <c r="Q252" s="35">
        <v>2</v>
      </c>
      <c r="R252" s="35">
        <v>2</v>
      </c>
      <c r="S252" s="35">
        <v>2</v>
      </c>
      <c r="T252" s="35">
        <v>8</v>
      </c>
      <c r="AA252" t="str">
        <v>Ayush Ajay Singh</v>
      </c>
    </row>
    <row r="253" spans="1:27" x14ac:dyDescent="0.25">
      <c r="A253" s="32">
        <v>45525.391774918986</v>
      </c>
      <c r="C253" s="28" t="s">
        <v>155</v>
      </c>
      <c r="D253" s="28" t="s">
        <v>161</v>
      </c>
      <c r="E253" s="28" t="s">
        <v>156</v>
      </c>
      <c r="F253" s="28" t="s">
        <v>153</v>
      </c>
      <c r="G253" s="28" t="s">
        <v>217</v>
      </c>
      <c r="H253" s="28" t="s">
        <v>389</v>
      </c>
      <c r="I253" t="str">
        <v>Option A</v>
      </c>
      <c r="J253" t="str">
        <v>Option B</v>
      </c>
      <c r="K253" t="str">
        <v>Option B</v>
      </c>
      <c r="L253" t="str">
        <v>Option D</v>
      </c>
      <c r="M253" t="str">
        <v>OptionC:</v>
      </c>
      <c r="O253" s="35">
        <v>1</v>
      </c>
      <c r="P253" s="35">
        <v>1</v>
      </c>
      <c r="Q253" s="35">
        <v>1</v>
      </c>
      <c r="R253" s="35">
        <v>2</v>
      </c>
      <c r="S253" s="35">
        <v>0</v>
      </c>
      <c r="T253" s="35">
        <v>5</v>
      </c>
      <c r="AA253" t="str">
        <v>Shireen Samir Momin</v>
      </c>
    </row>
    <row r="254" spans="1:27" x14ac:dyDescent="0.25">
      <c r="A254" s="32">
        <v>45525.39200201389</v>
      </c>
      <c r="C254" s="28" t="s">
        <v>155</v>
      </c>
      <c r="D254" s="28" t="s">
        <v>151</v>
      </c>
      <c r="E254" s="28" t="s">
        <v>156</v>
      </c>
      <c r="F254" s="28" t="s">
        <v>159</v>
      </c>
      <c r="G254" s="28" t="s">
        <v>158</v>
      </c>
      <c r="H254" s="28" t="s">
        <v>390</v>
      </c>
      <c r="I254" t="str">
        <v>Option A</v>
      </c>
      <c r="J254" t="str">
        <v>Option A</v>
      </c>
      <c r="K254" t="str">
        <v>Option B</v>
      </c>
      <c r="L254" t="str">
        <v>Option B</v>
      </c>
      <c r="M254" t="str">
        <v>OptionB:</v>
      </c>
      <c r="O254" s="35">
        <v>1</v>
      </c>
      <c r="P254" s="35">
        <v>2</v>
      </c>
      <c r="Q254" s="35">
        <v>1</v>
      </c>
      <c r="R254" s="35">
        <v>0</v>
      </c>
      <c r="S254" s="35">
        <v>1</v>
      </c>
      <c r="T254" s="35">
        <v>5</v>
      </c>
      <c r="AA254" t="str">
        <v xml:space="preserve">Abdul Al Islam </v>
      </c>
    </row>
    <row r="255" spans="1:27" x14ac:dyDescent="0.25">
      <c r="A255" s="32">
        <v>45525.41113818287</v>
      </c>
      <c r="C255" s="28" t="s">
        <v>150</v>
      </c>
      <c r="D255" s="28" t="s">
        <v>151</v>
      </c>
      <c r="E255" s="28" t="s">
        <v>156</v>
      </c>
      <c r="F255" s="28" t="s">
        <v>153</v>
      </c>
      <c r="G255" s="28" t="s">
        <v>154</v>
      </c>
      <c r="H255" s="28" t="s">
        <v>391</v>
      </c>
      <c r="I255" t="str">
        <v>Option B</v>
      </c>
      <c r="J255" t="str">
        <v>Option A</v>
      </c>
      <c r="K255" t="str">
        <v>Option B</v>
      </c>
      <c r="L255" t="str">
        <v>Option D</v>
      </c>
      <c r="M255" t="str">
        <v>OptionA:</v>
      </c>
      <c r="O255" s="35">
        <v>2</v>
      </c>
      <c r="P255" s="35">
        <v>2</v>
      </c>
      <c r="Q255" s="35">
        <v>1</v>
      </c>
      <c r="R255" s="35">
        <v>2</v>
      </c>
      <c r="S255" s="35">
        <v>2</v>
      </c>
      <c r="T255" s="35">
        <v>9</v>
      </c>
      <c r="AA255" t="str">
        <v xml:space="preserve">Yamini Singh </v>
      </c>
    </row>
    <row r="256" spans="1:27" x14ac:dyDescent="0.25">
      <c r="A256" s="32">
        <v>45525.415672766205</v>
      </c>
      <c r="C256" s="28" t="s">
        <v>155</v>
      </c>
      <c r="D256" s="28" t="s">
        <v>151</v>
      </c>
      <c r="E256" s="28" t="s">
        <v>156</v>
      </c>
      <c r="F256" s="28" t="s">
        <v>153</v>
      </c>
      <c r="G256" s="28" t="s">
        <v>154</v>
      </c>
      <c r="H256" s="28" t="s">
        <v>392</v>
      </c>
      <c r="I256" t="str">
        <v>Option A</v>
      </c>
      <c r="J256" t="str">
        <v>Option A</v>
      </c>
      <c r="K256" t="str">
        <v>Option B</v>
      </c>
      <c r="L256" t="str">
        <v>Option D</v>
      </c>
      <c r="M256" t="str">
        <v>OptionA:</v>
      </c>
      <c r="O256" s="35">
        <v>1</v>
      </c>
      <c r="P256" s="35">
        <v>2</v>
      </c>
      <c r="Q256" s="35">
        <v>1</v>
      </c>
      <c r="R256" s="35">
        <v>2</v>
      </c>
      <c r="S256" s="35">
        <v>2</v>
      </c>
      <c r="T256" s="35">
        <v>8</v>
      </c>
      <c r="AA256" t="str">
        <v>Anuj Kumar Tiwari</v>
      </c>
    </row>
    <row r="257" spans="1:27" x14ac:dyDescent="0.25">
      <c r="A257" s="32">
        <v>45525.41775090278</v>
      </c>
      <c r="C257" s="28" t="s">
        <v>155</v>
      </c>
      <c r="D257" s="28" t="s">
        <v>161</v>
      </c>
      <c r="E257" s="28" t="s">
        <v>156</v>
      </c>
      <c r="F257" s="28" t="s">
        <v>153</v>
      </c>
      <c r="G257" s="28" t="s">
        <v>158</v>
      </c>
      <c r="H257" s="28" t="s">
        <v>393</v>
      </c>
      <c r="I257" t="str">
        <v>Option A</v>
      </c>
      <c r="J257" t="str">
        <v>Option B</v>
      </c>
      <c r="K257" t="str">
        <v>Option B</v>
      </c>
      <c r="L257" t="str">
        <v>Option D</v>
      </c>
      <c r="M257" t="str">
        <v>OptionB:</v>
      </c>
      <c r="O257" s="35">
        <v>1</v>
      </c>
      <c r="P257" s="35">
        <v>1</v>
      </c>
      <c r="Q257" s="35">
        <v>1</v>
      </c>
      <c r="R257" s="35">
        <v>2</v>
      </c>
      <c r="S257" s="35">
        <v>1</v>
      </c>
      <c r="T257" s="35">
        <v>6</v>
      </c>
      <c r="AA257" t="str">
        <v>Narendrakumar Kumawat</v>
      </c>
    </row>
    <row r="258" spans="1:27" x14ac:dyDescent="0.25">
      <c r="A258" s="32">
        <v>45525.425648900462</v>
      </c>
      <c r="C258" s="28" t="s">
        <v>150</v>
      </c>
      <c r="D258" s="28" t="s">
        <v>151</v>
      </c>
      <c r="E258" s="28" t="s">
        <v>156</v>
      </c>
      <c r="F258" s="28" t="s">
        <v>159</v>
      </c>
      <c r="G258" s="28" t="s">
        <v>154</v>
      </c>
      <c r="H258" s="28" t="s">
        <v>394</v>
      </c>
      <c r="I258" t="str">
        <v>Option B</v>
      </c>
      <c r="J258" t="str">
        <v>Option A</v>
      </c>
      <c r="K258" t="str">
        <v>Option B</v>
      </c>
      <c r="L258" t="str">
        <v>Option B</v>
      </c>
      <c r="M258" t="str">
        <v>OptionA:</v>
      </c>
      <c r="O258" s="35">
        <v>2</v>
      </c>
      <c r="P258" s="35">
        <v>2</v>
      </c>
      <c r="Q258" s="35">
        <v>1</v>
      </c>
      <c r="R258" s="35">
        <v>0</v>
      </c>
      <c r="S258" s="35">
        <v>2</v>
      </c>
      <c r="T258" s="35">
        <v>7</v>
      </c>
      <c r="AA258" t="str">
        <v>RUDRA KAUSHIK</v>
      </c>
    </row>
    <row r="259" spans="1:27" x14ac:dyDescent="0.25">
      <c r="A259" s="32">
        <v>45525.426025451394</v>
      </c>
      <c r="C259" s="28" t="s">
        <v>155</v>
      </c>
      <c r="D259" s="28" t="s">
        <v>151</v>
      </c>
      <c r="E259" s="28" t="s">
        <v>152</v>
      </c>
      <c r="F259" s="28" t="s">
        <v>153</v>
      </c>
      <c r="G259" s="28" t="s">
        <v>154</v>
      </c>
      <c r="H259" s="28" t="s">
        <v>395</v>
      </c>
      <c r="I259" t="str">
        <v>Option A</v>
      </c>
      <c r="J259" t="str">
        <v>Option A</v>
      </c>
      <c r="K259" t="str">
        <v>Option A</v>
      </c>
      <c r="L259" t="str">
        <v>Option D</v>
      </c>
      <c r="M259" t="str">
        <v>OptionA:</v>
      </c>
      <c r="O259" s="35">
        <v>1</v>
      </c>
      <c r="P259" s="35">
        <v>2</v>
      </c>
      <c r="Q259" s="35">
        <v>2</v>
      </c>
      <c r="R259" s="35">
        <v>2</v>
      </c>
      <c r="S259" s="35">
        <v>2</v>
      </c>
      <c r="T259" s="35">
        <v>9</v>
      </c>
      <c r="AA259" t="str">
        <v xml:space="preserve">Athinamilagi A Vignesh K </v>
      </c>
    </row>
    <row r="260" spans="1:27" x14ac:dyDescent="0.25">
      <c r="A260" s="32">
        <v>45525.433629108797</v>
      </c>
      <c r="C260" s="28" t="s">
        <v>150</v>
      </c>
      <c r="D260" s="28" t="s">
        <v>151</v>
      </c>
      <c r="E260" s="28" t="s">
        <v>156</v>
      </c>
      <c r="F260" s="28" t="s">
        <v>153</v>
      </c>
      <c r="G260" s="28" t="s">
        <v>154</v>
      </c>
      <c r="H260" s="28" t="s">
        <v>396</v>
      </c>
      <c r="I260" t="str">
        <v>Option B</v>
      </c>
      <c r="J260" t="str">
        <v>Option A</v>
      </c>
      <c r="K260" t="str">
        <v>Option B</v>
      </c>
      <c r="L260" t="str">
        <v>Option D</v>
      </c>
      <c r="M260" t="str">
        <v>OptionA:</v>
      </c>
      <c r="O260" s="35">
        <v>2</v>
      </c>
      <c r="P260" s="35">
        <v>2</v>
      </c>
      <c r="Q260" s="35">
        <v>1</v>
      </c>
      <c r="R260" s="35">
        <v>2</v>
      </c>
      <c r="S260" s="35">
        <v>2</v>
      </c>
      <c r="T260" s="35">
        <v>9</v>
      </c>
      <c r="AA260" t="str">
        <v xml:space="preserve">Srikumar sahoo </v>
      </c>
    </row>
    <row r="261" spans="1:27" x14ac:dyDescent="0.25">
      <c r="A261" s="32">
        <v>45525.437898842589</v>
      </c>
      <c r="C261" s="28" t="s">
        <v>150</v>
      </c>
      <c r="D261" s="28" t="s">
        <v>161</v>
      </c>
      <c r="E261" s="28" t="s">
        <v>152</v>
      </c>
      <c r="F261" s="28" t="s">
        <v>159</v>
      </c>
      <c r="G261" s="28" t="s">
        <v>154</v>
      </c>
      <c r="H261" s="28" t="s">
        <v>397</v>
      </c>
      <c r="I261" t="str">
        <v>Option B</v>
      </c>
      <c r="J261" t="str">
        <v>Option B</v>
      </c>
      <c r="K261" t="str">
        <v>Option A</v>
      </c>
      <c r="L261" t="str">
        <v>Option B</v>
      </c>
      <c r="M261" t="str">
        <v>OptionA:</v>
      </c>
      <c r="O261" s="35">
        <v>2</v>
      </c>
      <c r="P261" s="35">
        <v>1</v>
      </c>
      <c r="Q261" s="35">
        <v>2</v>
      </c>
      <c r="R261" s="35">
        <v>0</v>
      </c>
      <c r="S261" s="35">
        <v>2</v>
      </c>
      <c r="T261" s="35">
        <v>7</v>
      </c>
      <c r="AA261" t="str">
        <v xml:space="preserve">KANDULA V UMADEEKSHITH REDDY </v>
      </c>
    </row>
    <row r="262" spans="1:27" x14ac:dyDescent="0.25">
      <c r="A262" s="32">
        <v>45525.451062430555</v>
      </c>
      <c r="C262" s="28" t="s">
        <v>155</v>
      </c>
      <c r="D262" s="28" t="s">
        <v>151</v>
      </c>
      <c r="E262" s="28" t="s">
        <v>156</v>
      </c>
      <c r="F262" s="28" t="s">
        <v>153</v>
      </c>
      <c r="G262" s="28" t="s">
        <v>158</v>
      </c>
      <c r="H262" s="28" t="s">
        <v>398</v>
      </c>
      <c r="I262" t="str">
        <v>Option A</v>
      </c>
      <c r="J262" t="str">
        <v>Option A</v>
      </c>
      <c r="K262" t="str">
        <v>Option B</v>
      </c>
      <c r="L262" t="str">
        <v>Option D</v>
      </c>
      <c r="M262" t="str">
        <v>OptionB:</v>
      </c>
      <c r="O262" s="35">
        <v>1</v>
      </c>
      <c r="P262" s="35">
        <v>2</v>
      </c>
      <c r="Q262" s="35">
        <v>1</v>
      </c>
      <c r="R262" s="35">
        <v>2</v>
      </c>
      <c r="S262" s="35">
        <v>1</v>
      </c>
      <c r="T262" s="35">
        <v>7</v>
      </c>
      <c r="AA262" t="str">
        <v>Younus Md</v>
      </c>
    </row>
    <row r="263" spans="1:27" x14ac:dyDescent="0.25">
      <c r="A263" s="32">
        <v>45525.459280300929</v>
      </c>
      <c r="C263" s="28" t="s">
        <v>150</v>
      </c>
      <c r="D263" s="28" t="s">
        <v>151</v>
      </c>
      <c r="E263" s="28" t="s">
        <v>156</v>
      </c>
      <c r="F263" s="28" t="s">
        <v>153</v>
      </c>
      <c r="G263" s="28" t="s">
        <v>154</v>
      </c>
      <c r="H263" s="28" t="s">
        <v>399</v>
      </c>
      <c r="I263" t="str">
        <v>Option B</v>
      </c>
      <c r="J263" t="str">
        <v>Option A</v>
      </c>
      <c r="K263" t="str">
        <v>Option B</v>
      </c>
      <c r="L263" t="str">
        <v>Option D</v>
      </c>
      <c r="M263" t="str">
        <v>OptionA:</v>
      </c>
      <c r="O263" s="35">
        <v>2</v>
      </c>
      <c r="P263" s="35">
        <v>2</v>
      </c>
      <c r="Q263" s="35">
        <v>1</v>
      </c>
      <c r="R263" s="35">
        <v>2</v>
      </c>
      <c r="S263" s="35">
        <v>2</v>
      </c>
      <c r="T263" s="35">
        <v>9</v>
      </c>
      <c r="AA263" t="str">
        <v xml:space="preserve">Vaibhav Agrahari </v>
      </c>
    </row>
    <row r="264" spans="1:27" x14ac:dyDescent="0.25">
      <c r="A264" s="32">
        <v>45525.471115231485</v>
      </c>
      <c r="C264" s="28" t="s">
        <v>150</v>
      </c>
      <c r="D264" s="28" t="s">
        <v>161</v>
      </c>
      <c r="E264" s="28" t="s">
        <v>156</v>
      </c>
      <c r="F264" s="28" t="s">
        <v>165</v>
      </c>
      <c r="G264" s="28" t="s">
        <v>154</v>
      </c>
      <c r="H264" s="28" t="s">
        <v>400</v>
      </c>
      <c r="I264" t="str">
        <v>Option B</v>
      </c>
      <c r="J264" t="str">
        <v>Option B</v>
      </c>
      <c r="K264" t="str">
        <v>Option B</v>
      </c>
      <c r="L264" t="str">
        <v>Option C</v>
      </c>
      <c r="M264" t="str">
        <v>OptionA:</v>
      </c>
      <c r="O264" s="35">
        <v>2</v>
      </c>
      <c r="P264" s="35">
        <v>1</v>
      </c>
      <c r="Q264" s="35">
        <v>1</v>
      </c>
      <c r="R264" s="35">
        <v>1</v>
      </c>
      <c r="S264" s="35">
        <v>2</v>
      </c>
      <c r="T264" s="35">
        <v>7</v>
      </c>
      <c r="AA264" t="str">
        <v>Khushi Raj</v>
      </c>
    </row>
    <row r="265" spans="1:27" x14ac:dyDescent="0.25">
      <c r="A265" s="32">
        <v>45525.480391851852</v>
      </c>
      <c r="C265" s="28" t="s">
        <v>155</v>
      </c>
      <c r="D265" s="28" t="s">
        <v>161</v>
      </c>
      <c r="E265" s="28" t="s">
        <v>156</v>
      </c>
      <c r="F265" s="28" t="s">
        <v>153</v>
      </c>
      <c r="G265" s="28" t="s">
        <v>158</v>
      </c>
      <c r="H265" s="28" t="s">
        <v>401</v>
      </c>
      <c r="I265" t="str">
        <v>Option A</v>
      </c>
      <c r="J265" t="str">
        <v>Option B</v>
      </c>
      <c r="K265" t="str">
        <v>Option B</v>
      </c>
      <c r="L265" t="str">
        <v>Option D</v>
      </c>
      <c r="M265" t="str">
        <v>OptionB:</v>
      </c>
      <c r="O265" s="35">
        <v>1</v>
      </c>
      <c r="P265" s="35">
        <v>1</v>
      </c>
      <c r="Q265" s="35">
        <v>1</v>
      </c>
      <c r="R265" s="35">
        <v>2</v>
      </c>
      <c r="S265" s="35">
        <v>1</v>
      </c>
      <c r="T265" s="35">
        <v>6</v>
      </c>
      <c r="AA265" t="str">
        <v xml:space="preserve">MARIYALA MADHU </v>
      </c>
    </row>
    <row r="266" spans="1:27" x14ac:dyDescent="0.25">
      <c r="A266" s="32">
        <v>45525.498239120367</v>
      </c>
      <c r="C266" s="28" t="s">
        <v>155</v>
      </c>
      <c r="D266" s="28" t="s">
        <v>151</v>
      </c>
      <c r="E266" s="28" t="s">
        <v>152</v>
      </c>
      <c r="F266" s="28" t="s">
        <v>153</v>
      </c>
      <c r="G266" s="28" t="s">
        <v>154</v>
      </c>
      <c r="H266" s="28" t="s">
        <v>402</v>
      </c>
      <c r="I266" t="str">
        <v>Option A</v>
      </c>
      <c r="J266" t="str">
        <v>Option A</v>
      </c>
      <c r="K266" t="str">
        <v>Option A</v>
      </c>
      <c r="L266" t="str">
        <v>Option D</v>
      </c>
      <c r="M266" t="str">
        <v>OptionA:</v>
      </c>
      <c r="O266" s="35">
        <v>1</v>
      </c>
      <c r="P266" s="35">
        <v>2</v>
      </c>
      <c r="Q266" s="35">
        <v>2</v>
      </c>
      <c r="R266" s="35">
        <v>2</v>
      </c>
      <c r="S266" s="35">
        <v>2</v>
      </c>
      <c r="T266" s="35">
        <v>9</v>
      </c>
      <c r="AA266" t="str">
        <v xml:space="preserve">Jayeta Nandi </v>
      </c>
    </row>
    <row r="267" spans="1:27" x14ac:dyDescent="0.25">
      <c r="A267" s="32">
        <v>45525.585951388886</v>
      </c>
      <c r="C267" s="28" t="s">
        <v>163</v>
      </c>
      <c r="D267" s="28" t="s">
        <v>161</v>
      </c>
      <c r="E267" s="28" t="s">
        <v>152</v>
      </c>
      <c r="F267" s="28" t="s">
        <v>153</v>
      </c>
      <c r="G267" s="28" t="s">
        <v>158</v>
      </c>
      <c r="H267" s="28" t="s">
        <v>403</v>
      </c>
      <c r="I267" t="str">
        <v>Option C</v>
      </c>
      <c r="J267" t="str">
        <v>Option B</v>
      </c>
      <c r="K267" t="str">
        <v>Option A</v>
      </c>
      <c r="L267" t="str">
        <v>Option D</v>
      </c>
      <c r="M267" t="str">
        <v>OptionB:</v>
      </c>
      <c r="O267" s="35">
        <v>-1</v>
      </c>
      <c r="P267" s="35">
        <v>1</v>
      </c>
      <c r="Q267" s="35">
        <v>2</v>
      </c>
      <c r="R267" s="35">
        <v>2</v>
      </c>
      <c r="S267" s="35">
        <v>1</v>
      </c>
      <c r="T267" s="35">
        <v>5</v>
      </c>
      <c r="AA267" t="str">
        <v>R.Vijay Vikas</v>
      </c>
    </row>
    <row r="268" spans="1:27" x14ac:dyDescent="0.25">
      <c r="A268" s="32">
        <v>45525.67322167824</v>
      </c>
      <c r="C268" s="28" t="s">
        <v>150</v>
      </c>
      <c r="D268" s="28" t="s">
        <v>151</v>
      </c>
      <c r="E268" s="28" t="s">
        <v>156</v>
      </c>
      <c r="F268" s="28" t="s">
        <v>153</v>
      </c>
      <c r="G268" s="28" t="s">
        <v>154</v>
      </c>
      <c r="H268" s="28" t="s">
        <v>404</v>
      </c>
      <c r="I268" t="str">
        <v>Option B</v>
      </c>
      <c r="J268" t="str">
        <v>Option A</v>
      </c>
      <c r="K268" t="str">
        <v>Option B</v>
      </c>
      <c r="L268" t="str">
        <v>Option D</v>
      </c>
      <c r="M268" t="str">
        <v>OptionA:</v>
      </c>
      <c r="O268" s="35">
        <v>2</v>
      </c>
      <c r="P268" s="35">
        <v>2</v>
      </c>
      <c r="Q268" s="35">
        <v>1</v>
      </c>
      <c r="R268" s="35">
        <v>2</v>
      </c>
      <c r="S268" s="35">
        <v>2</v>
      </c>
      <c r="T268" s="35">
        <v>9</v>
      </c>
      <c r="AA268" t="str">
        <v>Aishwarya Kande</v>
      </c>
    </row>
    <row r="269" spans="1:27" x14ac:dyDescent="0.25">
      <c r="A269" s="32">
        <v>45526.473607395834</v>
      </c>
      <c r="C269" s="28" t="s">
        <v>155</v>
      </c>
      <c r="D269" s="28" t="s">
        <v>151</v>
      </c>
      <c r="E269" s="28" t="s">
        <v>156</v>
      </c>
      <c r="F269" s="28" t="s">
        <v>153</v>
      </c>
      <c r="G269" s="28" t="s">
        <v>158</v>
      </c>
      <c r="H269" s="28" t="s">
        <v>405</v>
      </c>
      <c r="I269" t="str">
        <v>Option A</v>
      </c>
      <c r="J269" t="str">
        <v>Option A</v>
      </c>
      <c r="K269" t="str">
        <v>Option B</v>
      </c>
      <c r="L269" t="str">
        <v>Option D</v>
      </c>
      <c r="M269" t="str">
        <v>OptionB:</v>
      </c>
      <c r="O269" s="35">
        <v>1</v>
      </c>
      <c r="P269" s="35">
        <v>2</v>
      </c>
      <c r="Q269" s="35">
        <v>1</v>
      </c>
      <c r="R269" s="35">
        <v>2</v>
      </c>
      <c r="S269" s="35">
        <v>1</v>
      </c>
      <c r="T269" s="35">
        <v>7</v>
      </c>
      <c r="AA269" t="str">
        <v>Sundaram Singh</v>
      </c>
    </row>
    <row r="270" spans="1:27" x14ac:dyDescent="0.25">
      <c r="A270" s="32">
        <v>45526.527205393519</v>
      </c>
      <c r="C270" s="28" t="s">
        <v>155</v>
      </c>
      <c r="D270" s="28" t="s">
        <v>151</v>
      </c>
      <c r="E270" s="28" t="s">
        <v>152</v>
      </c>
      <c r="F270" s="28" t="s">
        <v>153</v>
      </c>
      <c r="G270" s="28" t="s">
        <v>154</v>
      </c>
      <c r="H270" s="28" t="s">
        <v>406</v>
      </c>
      <c r="I270" t="str">
        <v>Option A</v>
      </c>
      <c r="J270" t="str">
        <v>Option A</v>
      </c>
      <c r="K270" t="str">
        <v>Option A</v>
      </c>
      <c r="L270" t="str">
        <v>Option D</v>
      </c>
      <c r="M270" t="str">
        <v>OptionA:</v>
      </c>
      <c r="O270" s="35">
        <v>1</v>
      </c>
      <c r="P270" s="35">
        <v>2</v>
      </c>
      <c r="Q270" s="35">
        <v>2</v>
      </c>
      <c r="R270" s="35">
        <v>2</v>
      </c>
      <c r="S270" s="35">
        <v>2</v>
      </c>
      <c r="T270" s="35">
        <v>9</v>
      </c>
      <c r="AA270" t="str">
        <v>Yash Bodade</v>
      </c>
    </row>
    <row r="271" spans="1:27" x14ac:dyDescent="0.25">
      <c r="A271" s="32">
        <v>45526.603346458331</v>
      </c>
      <c r="C271" s="28" t="s">
        <v>150</v>
      </c>
      <c r="D271" s="28" t="s">
        <v>151</v>
      </c>
      <c r="E271" s="28" t="s">
        <v>156</v>
      </c>
      <c r="F271" s="28" t="s">
        <v>153</v>
      </c>
      <c r="G271" s="28" t="s">
        <v>154</v>
      </c>
      <c r="H271" s="28" t="s">
        <v>407</v>
      </c>
      <c r="I271" t="str">
        <v>Option B</v>
      </c>
      <c r="J271" t="str">
        <v>Option A</v>
      </c>
      <c r="K271" t="str">
        <v>Option B</v>
      </c>
      <c r="L271" t="str">
        <v>Option D</v>
      </c>
      <c r="M271" t="str">
        <v>OptionA:</v>
      </c>
      <c r="O271" s="35">
        <v>2</v>
      </c>
      <c r="P271" s="35">
        <v>2</v>
      </c>
      <c r="Q271" s="35">
        <v>1</v>
      </c>
      <c r="R271" s="35">
        <v>2</v>
      </c>
      <c r="S271" s="35">
        <v>2</v>
      </c>
      <c r="T271" s="35">
        <v>9</v>
      </c>
      <c r="AA271" t="str">
        <v>Sweta Maurya</v>
      </c>
    </row>
    <row r="272" spans="1:27" x14ac:dyDescent="0.25">
      <c r="A272" s="32">
        <v>45527.461479340272</v>
      </c>
      <c r="C272" s="28" t="s">
        <v>155</v>
      </c>
      <c r="D272" s="28" t="s">
        <v>151</v>
      </c>
      <c r="E272" s="28" t="s">
        <v>152</v>
      </c>
      <c r="F272" s="28" t="s">
        <v>153</v>
      </c>
      <c r="G272" s="28" t="s">
        <v>154</v>
      </c>
      <c r="H272" s="28" t="s">
        <v>237</v>
      </c>
      <c r="I272" t="str">
        <v>Option A</v>
      </c>
      <c r="J272" t="str">
        <v>Option A</v>
      </c>
      <c r="K272" t="str">
        <v>Option A</v>
      </c>
      <c r="L272" t="str">
        <v>Option D</v>
      </c>
      <c r="M272" t="str">
        <v>OptionA:</v>
      </c>
      <c r="O272" s="35">
        <v>1</v>
      </c>
      <c r="P272" s="35">
        <v>2</v>
      </c>
      <c r="Q272" s="35">
        <v>2</v>
      </c>
      <c r="R272" s="35">
        <v>2</v>
      </c>
      <c r="S272" s="35">
        <v>2</v>
      </c>
      <c r="T272" s="35">
        <v>9</v>
      </c>
      <c r="AA272" t="str">
        <v xml:space="preserve">Laukik sanjay Kande </v>
      </c>
    </row>
    <row r="273" spans="1:27" x14ac:dyDescent="0.25">
      <c r="A273" s="32">
        <v>45527.46347180556</v>
      </c>
      <c r="C273" s="28" t="s">
        <v>155</v>
      </c>
      <c r="D273" s="28" t="s">
        <v>151</v>
      </c>
      <c r="E273" s="28" t="s">
        <v>152</v>
      </c>
      <c r="F273" s="28" t="s">
        <v>153</v>
      </c>
      <c r="G273" s="28" t="s">
        <v>154</v>
      </c>
      <c r="H273" s="28" t="s">
        <v>408</v>
      </c>
      <c r="I273" t="str">
        <v>Option A</v>
      </c>
      <c r="J273" t="str">
        <v>Option A</v>
      </c>
      <c r="K273" t="str">
        <v>Option A</v>
      </c>
      <c r="L273" t="str">
        <v>Option D</v>
      </c>
      <c r="M273" t="str">
        <v>OptionA:</v>
      </c>
      <c r="O273" s="35">
        <v>1</v>
      </c>
      <c r="P273" s="35">
        <v>2</v>
      </c>
      <c r="Q273" s="35">
        <v>2</v>
      </c>
      <c r="R273" s="35">
        <v>2</v>
      </c>
      <c r="S273" s="35">
        <v>2</v>
      </c>
      <c r="T273" s="35">
        <v>9</v>
      </c>
      <c r="AA273" t="str">
        <v>Tanisha Dhasmana</v>
      </c>
    </row>
    <row r="274" spans="1:27" x14ac:dyDescent="0.25">
      <c r="A274" s="32">
        <v>45527.465912905092</v>
      </c>
      <c r="C274" s="28" t="s">
        <v>155</v>
      </c>
      <c r="D274" s="28" t="s">
        <v>151</v>
      </c>
      <c r="E274" s="28" t="s">
        <v>156</v>
      </c>
      <c r="F274" s="28" t="s">
        <v>153</v>
      </c>
      <c r="G274" s="28" t="s">
        <v>154</v>
      </c>
      <c r="H274" s="28" t="s">
        <v>409</v>
      </c>
      <c r="I274" t="str">
        <v>Option A</v>
      </c>
      <c r="J274" t="str">
        <v>Option A</v>
      </c>
      <c r="K274" t="str">
        <v>Option B</v>
      </c>
      <c r="L274" t="str">
        <v>Option D</v>
      </c>
      <c r="M274" t="str">
        <v>OptionA:</v>
      </c>
      <c r="O274" s="35">
        <v>1</v>
      </c>
      <c r="P274" s="35">
        <v>2</v>
      </c>
      <c r="Q274" s="35">
        <v>1</v>
      </c>
      <c r="R274" s="35">
        <v>2</v>
      </c>
      <c r="S274" s="35">
        <v>2</v>
      </c>
      <c r="T274" s="35">
        <v>8</v>
      </c>
      <c r="AA274" t="str">
        <v xml:space="preserve">Venkata Gopi Gowravarapu </v>
      </c>
    </row>
    <row r="275" spans="1:27" x14ac:dyDescent="0.25">
      <c r="A275" s="32">
        <v>45527.576907037037</v>
      </c>
      <c r="C275" s="28" t="s">
        <v>155</v>
      </c>
      <c r="D275" s="28" t="s">
        <v>151</v>
      </c>
      <c r="E275" s="28" t="s">
        <v>156</v>
      </c>
      <c r="F275" s="28" t="s">
        <v>153</v>
      </c>
      <c r="G275" s="28" t="s">
        <v>158</v>
      </c>
      <c r="H275" s="28" t="s">
        <v>410</v>
      </c>
      <c r="I275" t="str">
        <v>Option A</v>
      </c>
      <c r="J275" t="str">
        <v>Option A</v>
      </c>
      <c r="K275" t="str">
        <v>Option B</v>
      </c>
      <c r="L275" t="str">
        <v>Option D</v>
      </c>
      <c r="M275" t="str">
        <v>OptionB:</v>
      </c>
      <c r="O275" s="35">
        <v>1</v>
      </c>
      <c r="P275" s="35">
        <v>2</v>
      </c>
      <c r="Q275" s="35">
        <v>1</v>
      </c>
      <c r="R275" s="35">
        <v>2</v>
      </c>
      <c r="S275" s="35">
        <v>1</v>
      </c>
      <c r="T275" s="35">
        <v>7</v>
      </c>
      <c r="AA275" t="str">
        <v xml:space="preserve">Fatima Shafique </v>
      </c>
    </row>
    <row r="276" spans="1:27" x14ac:dyDescent="0.25">
      <c r="A276" s="32">
        <v>45527.578131423608</v>
      </c>
      <c r="C276" s="28" t="s">
        <v>155</v>
      </c>
      <c r="D276" s="28" t="s">
        <v>151</v>
      </c>
      <c r="E276" s="28" t="s">
        <v>164</v>
      </c>
      <c r="F276" s="28" t="s">
        <v>153</v>
      </c>
      <c r="G276" s="28" t="s">
        <v>158</v>
      </c>
      <c r="H276" s="28" t="s">
        <v>411</v>
      </c>
      <c r="I276" t="str">
        <v>Option A</v>
      </c>
      <c r="J276" t="str">
        <v>Option A</v>
      </c>
      <c r="K276" t="str">
        <v>Option C</v>
      </c>
      <c r="L276" t="str">
        <v>Option D</v>
      </c>
      <c r="M276" t="str">
        <v>OptionB:</v>
      </c>
      <c r="O276" s="35">
        <v>1</v>
      </c>
      <c r="P276" s="35">
        <v>2</v>
      </c>
      <c r="Q276" s="35">
        <v>0</v>
      </c>
      <c r="R276" s="35">
        <v>2</v>
      </c>
      <c r="S276" s="35">
        <v>1</v>
      </c>
      <c r="T276" s="35">
        <v>6</v>
      </c>
      <c r="AA276" t="str">
        <v>P.R.POOJA</v>
      </c>
    </row>
    <row r="277" spans="1:27" x14ac:dyDescent="0.25">
      <c r="A277" s="32">
        <v>45527.590664097224</v>
      </c>
      <c r="C277" s="28" t="s">
        <v>155</v>
      </c>
      <c r="D277" s="28" t="s">
        <v>151</v>
      </c>
      <c r="E277" s="28" t="s">
        <v>156</v>
      </c>
      <c r="F277" s="28" t="s">
        <v>153</v>
      </c>
      <c r="G277" s="28" t="s">
        <v>154</v>
      </c>
      <c r="H277" s="28" t="s">
        <v>412</v>
      </c>
      <c r="I277" t="str">
        <v>Option A</v>
      </c>
      <c r="J277" t="str">
        <v>Option A</v>
      </c>
      <c r="K277" t="str">
        <v>Option B</v>
      </c>
      <c r="L277" t="str">
        <v>Option D</v>
      </c>
      <c r="M277" t="str">
        <v>OptionA:</v>
      </c>
      <c r="O277" s="35">
        <v>1</v>
      </c>
      <c r="P277" s="35">
        <v>2</v>
      </c>
      <c r="Q277" s="35">
        <v>1</v>
      </c>
      <c r="R277" s="35">
        <v>2</v>
      </c>
      <c r="S277" s="35">
        <v>2</v>
      </c>
      <c r="T277" s="35">
        <v>8</v>
      </c>
      <c r="AA277" t="str">
        <v>Suhana yadav</v>
      </c>
    </row>
    <row r="278" spans="1:27" x14ac:dyDescent="0.25">
      <c r="A278" s="32">
        <v>45527.604058425924</v>
      </c>
      <c r="C278" s="28" t="s">
        <v>155</v>
      </c>
      <c r="D278" s="28" t="s">
        <v>151</v>
      </c>
      <c r="E278" s="28" t="s">
        <v>156</v>
      </c>
      <c r="F278" s="28" t="s">
        <v>153</v>
      </c>
      <c r="G278" s="28" t="s">
        <v>154</v>
      </c>
      <c r="H278" s="28" t="s">
        <v>413</v>
      </c>
      <c r="I278" t="str">
        <v>Option A</v>
      </c>
      <c r="J278" t="str">
        <v>Option A</v>
      </c>
      <c r="K278" t="str">
        <v>Option B</v>
      </c>
      <c r="L278" t="str">
        <v>Option D</v>
      </c>
      <c r="M278" t="str">
        <v>OptionA:</v>
      </c>
      <c r="O278" s="35">
        <v>1</v>
      </c>
      <c r="P278" s="35">
        <v>2</v>
      </c>
      <c r="Q278" s="35">
        <v>1</v>
      </c>
      <c r="R278" s="35">
        <v>2</v>
      </c>
      <c r="S278" s="35">
        <v>2</v>
      </c>
      <c r="T278" s="35">
        <v>8</v>
      </c>
      <c r="AA278" t="str">
        <v>K.Kaviya</v>
      </c>
    </row>
    <row r="279" spans="1:27" x14ac:dyDescent="0.25">
      <c r="A279" s="32">
        <v>45527.611559247685</v>
      </c>
      <c r="C279" s="28" t="s">
        <v>150</v>
      </c>
      <c r="D279" s="28" t="s">
        <v>151</v>
      </c>
      <c r="E279" s="28" t="s">
        <v>152</v>
      </c>
      <c r="F279" s="28" t="s">
        <v>153</v>
      </c>
      <c r="G279" s="28" t="s">
        <v>158</v>
      </c>
      <c r="H279" s="28" t="s">
        <v>414</v>
      </c>
      <c r="I279" t="str">
        <v>Option B</v>
      </c>
      <c r="J279" t="str">
        <v>Option A</v>
      </c>
      <c r="K279" t="str">
        <v>Option A</v>
      </c>
      <c r="L279" t="str">
        <v>Option D</v>
      </c>
      <c r="M279" t="str">
        <v>OptionB:</v>
      </c>
      <c r="O279" s="35">
        <v>2</v>
      </c>
      <c r="P279" s="35">
        <v>2</v>
      </c>
      <c r="Q279" s="35">
        <v>2</v>
      </c>
      <c r="R279" s="35">
        <v>2</v>
      </c>
      <c r="S279" s="35">
        <v>1</v>
      </c>
      <c r="T279" s="35">
        <v>9</v>
      </c>
      <c r="AA279" t="str">
        <v xml:space="preserve">Raju chitte </v>
      </c>
    </row>
    <row r="280" spans="1:27" x14ac:dyDescent="0.25">
      <c r="A280" s="32">
        <v>45527.615739444445</v>
      </c>
      <c r="C280" s="28" t="s">
        <v>155</v>
      </c>
      <c r="D280" s="28" t="s">
        <v>151</v>
      </c>
      <c r="E280" s="28" t="s">
        <v>156</v>
      </c>
      <c r="F280" s="28" t="s">
        <v>153</v>
      </c>
      <c r="G280" s="28" t="s">
        <v>158</v>
      </c>
      <c r="H280" s="28" t="s">
        <v>415</v>
      </c>
      <c r="I280" t="str">
        <v>Option A</v>
      </c>
      <c r="J280" t="str">
        <v>Option A</v>
      </c>
      <c r="K280" t="str">
        <v>Option B</v>
      </c>
      <c r="L280" t="str">
        <v>Option D</v>
      </c>
      <c r="M280" t="str">
        <v>OptionB:</v>
      </c>
      <c r="O280" s="35">
        <v>1</v>
      </c>
      <c r="P280" s="35">
        <v>2</v>
      </c>
      <c r="Q280" s="35">
        <v>1</v>
      </c>
      <c r="R280" s="35">
        <v>2</v>
      </c>
      <c r="S280" s="35">
        <v>1</v>
      </c>
      <c r="T280" s="35">
        <v>7</v>
      </c>
      <c r="AA280" t="str">
        <v>Anu Somy</v>
      </c>
    </row>
    <row r="281" spans="1:27" x14ac:dyDescent="0.25">
      <c r="A281" s="32">
        <v>45527.715754652774</v>
      </c>
      <c r="C281" s="28" t="s">
        <v>155</v>
      </c>
      <c r="D281" s="28" t="s">
        <v>151</v>
      </c>
      <c r="E281" s="28" t="s">
        <v>152</v>
      </c>
      <c r="F281" s="28" t="s">
        <v>153</v>
      </c>
      <c r="G281" s="28" t="s">
        <v>154</v>
      </c>
      <c r="H281" s="28" t="s">
        <v>416</v>
      </c>
      <c r="I281" t="str">
        <v>Option A</v>
      </c>
      <c r="J281" t="str">
        <v>Option A</v>
      </c>
      <c r="K281" t="str">
        <v>Option A</v>
      </c>
      <c r="L281" t="str">
        <v>Option D</v>
      </c>
      <c r="M281" t="str">
        <v>OptionA:</v>
      </c>
      <c r="O281" s="35">
        <v>1</v>
      </c>
      <c r="P281" s="35">
        <v>2</v>
      </c>
      <c r="Q281" s="35">
        <v>2</v>
      </c>
      <c r="R281" s="35">
        <v>2</v>
      </c>
      <c r="S281" s="35">
        <v>2</v>
      </c>
      <c r="T281" s="35">
        <v>9</v>
      </c>
      <c r="AA281" t="str">
        <v xml:space="preserve">Poornima Gadipati </v>
      </c>
    </row>
    <row r="282" spans="1:27" x14ac:dyDescent="0.25">
      <c r="A282" s="32">
        <v>45527.750279675922</v>
      </c>
      <c r="C282" s="28" t="s">
        <v>155</v>
      </c>
      <c r="D282" s="28" t="s">
        <v>161</v>
      </c>
      <c r="E282" s="28" t="s">
        <v>156</v>
      </c>
      <c r="F282" s="28" t="s">
        <v>153</v>
      </c>
      <c r="G282" s="28" t="s">
        <v>158</v>
      </c>
      <c r="H282" s="28" t="s">
        <v>417</v>
      </c>
      <c r="I282" t="str">
        <v>Option A</v>
      </c>
      <c r="J282" t="str">
        <v>Option B</v>
      </c>
      <c r="K282" t="str">
        <v>Option B</v>
      </c>
      <c r="L282" t="str">
        <v>Option D</v>
      </c>
      <c r="M282" t="str">
        <v>OptionB:</v>
      </c>
      <c r="O282" s="35">
        <v>1</v>
      </c>
      <c r="P282" s="35">
        <v>1</v>
      </c>
      <c r="Q282" s="35">
        <v>1</v>
      </c>
      <c r="R282" s="35">
        <v>2</v>
      </c>
      <c r="S282" s="35">
        <v>1</v>
      </c>
      <c r="T282" s="35">
        <v>6</v>
      </c>
      <c r="AA282" t="str">
        <v>Shubham</v>
      </c>
    </row>
    <row r="283" spans="1:27" x14ac:dyDescent="0.25">
      <c r="A283" s="32">
        <v>45527.755697500004</v>
      </c>
      <c r="C283" s="28" t="s">
        <v>155</v>
      </c>
      <c r="D283" s="28" t="s">
        <v>151</v>
      </c>
      <c r="E283" s="28" t="s">
        <v>152</v>
      </c>
      <c r="F283" s="28" t="s">
        <v>165</v>
      </c>
      <c r="G283" s="28" t="s">
        <v>158</v>
      </c>
      <c r="H283" s="28" t="s">
        <v>418</v>
      </c>
      <c r="I283" t="str">
        <v>Option A</v>
      </c>
      <c r="J283" t="str">
        <v>Option A</v>
      </c>
      <c r="K283" t="str">
        <v>Option A</v>
      </c>
      <c r="L283" t="str">
        <v>Option C</v>
      </c>
      <c r="M283" t="str">
        <v>OptionB:</v>
      </c>
      <c r="O283" s="35">
        <v>1</v>
      </c>
      <c r="P283" s="35">
        <v>2</v>
      </c>
      <c r="Q283" s="35">
        <v>2</v>
      </c>
      <c r="R283" s="35">
        <v>1</v>
      </c>
      <c r="S283" s="35">
        <v>1</v>
      </c>
      <c r="T283" s="35">
        <v>7</v>
      </c>
      <c r="AA283" t="str">
        <v xml:space="preserve">Aditya Pattnaik </v>
      </c>
    </row>
    <row r="284" spans="1:27" x14ac:dyDescent="0.25">
      <c r="A284" s="32">
        <v>45527.804020856478</v>
      </c>
      <c r="C284" s="28" t="s">
        <v>155</v>
      </c>
      <c r="D284" s="28" t="s">
        <v>161</v>
      </c>
      <c r="E284" s="28" t="s">
        <v>164</v>
      </c>
      <c r="F284" s="28" t="s">
        <v>159</v>
      </c>
      <c r="G284" s="28" t="s">
        <v>158</v>
      </c>
      <c r="H284" s="28" t="s">
        <v>419</v>
      </c>
      <c r="I284" t="str">
        <v>Option A</v>
      </c>
      <c r="J284" t="str">
        <v>Option B</v>
      </c>
      <c r="K284" t="str">
        <v>Option C</v>
      </c>
      <c r="L284" t="str">
        <v>Option B</v>
      </c>
      <c r="M284" t="str">
        <v>OptionB:</v>
      </c>
      <c r="O284" s="35">
        <v>1</v>
      </c>
      <c r="P284" s="35">
        <v>1</v>
      </c>
      <c r="Q284" s="35">
        <v>0</v>
      </c>
      <c r="R284" s="35">
        <v>0</v>
      </c>
      <c r="S284" s="35">
        <v>1</v>
      </c>
      <c r="T284" s="35">
        <v>3</v>
      </c>
      <c r="AA284" t="str">
        <v>Achu Abraham</v>
      </c>
    </row>
    <row r="285" spans="1:27" x14ac:dyDescent="0.25">
      <c r="A285" s="32">
        <v>45527.824150717592</v>
      </c>
      <c r="C285" s="28" t="s">
        <v>155</v>
      </c>
      <c r="D285" s="28" t="s">
        <v>151</v>
      </c>
      <c r="E285" s="28" t="s">
        <v>152</v>
      </c>
      <c r="F285" s="28" t="s">
        <v>153</v>
      </c>
      <c r="G285" s="28" t="s">
        <v>154</v>
      </c>
      <c r="H285" s="28" t="s">
        <v>420</v>
      </c>
      <c r="I285" t="str">
        <v>Option A</v>
      </c>
      <c r="J285" t="str">
        <v>Option A</v>
      </c>
      <c r="K285" t="str">
        <v>Option A</v>
      </c>
      <c r="L285" t="str">
        <v>Option D</v>
      </c>
      <c r="M285" t="str">
        <v>OptionA:</v>
      </c>
      <c r="O285" s="35">
        <v>1</v>
      </c>
      <c r="P285" s="35">
        <v>2</v>
      </c>
      <c r="Q285" s="35">
        <v>2</v>
      </c>
      <c r="R285" s="35">
        <v>2</v>
      </c>
      <c r="S285" s="35">
        <v>2</v>
      </c>
      <c r="T285" s="35">
        <v>9</v>
      </c>
      <c r="AA285" t="str">
        <v xml:space="preserve">Boini sushmitha </v>
      </c>
    </row>
    <row r="286" spans="1:27" x14ac:dyDescent="0.25">
      <c r="A286" s="32">
        <v>45527.90065758102</v>
      </c>
      <c r="C286" s="28" t="s">
        <v>155</v>
      </c>
      <c r="D286" s="28" t="s">
        <v>151</v>
      </c>
      <c r="E286" s="28" t="s">
        <v>156</v>
      </c>
      <c r="F286" s="28" t="s">
        <v>153</v>
      </c>
      <c r="G286" s="28" t="s">
        <v>154</v>
      </c>
      <c r="H286" s="28" t="s">
        <v>421</v>
      </c>
      <c r="I286" t="str">
        <v>Option A</v>
      </c>
      <c r="J286" t="str">
        <v>Option A</v>
      </c>
      <c r="K286" t="str">
        <v>Option B</v>
      </c>
      <c r="L286" t="str">
        <v>Option D</v>
      </c>
      <c r="M286" t="str">
        <v>OptionA:</v>
      </c>
      <c r="O286" s="35">
        <v>1</v>
      </c>
      <c r="P286" s="35">
        <v>2</v>
      </c>
      <c r="Q286" s="35">
        <v>1</v>
      </c>
      <c r="R286" s="35">
        <v>2</v>
      </c>
      <c r="S286" s="35">
        <v>2</v>
      </c>
      <c r="T286" s="35">
        <v>8</v>
      </c>
      <c r="AA286" t="str">
        <v>Thejas Bhat P</v>
      </c>
    </row>
    <row r="287" spans="1:27" x14ac:dyDescent="0.25">
      <c r="A287" s="32">
        <v>45527.958537453706</v>
      </c>
      <c r="C287" s="28" t="s">
        <v>150</v>
      </c>
      <c r="D287" s="28" t="s">
        <v>151</v>
      </c>
      <c r="E287" s="28" t="s">
        <v>156</v>
      </c>
      <c r="F287" s="28" t="s">
        <v>153</v>
      </c>
      <c r="G287" s="28" t="s">
        <v>154</v>
      </c>
      <c r="H287" s="28" t="s">
        <v>422</v>
      </c>
      <c r="I287" t="str">
        <v>Option B</v>
      </c>
      <c r="J287" t="str">
        <v>Option A</v>
      </c>
      <c r="K287" t="str">
        <v>Option B</v>
      </c>
      <c r="L287" t="str">
        <v>Option D</v>
      </c>
      <c r="M287" t="str">
        <v>OptionA:</v>
      </c>
      <c r="O287" s="35">
        <v>2</v>
      </c>
      <c r="P287" s="35">
        <v>2</v>
      </c>
      <c r="Q287" s="35">
        <v>1</v>
      </c>
      <c r="R287" s="35">
        <v>2</v>
      </c>
      <c r="S287" s="35">
        <v>2</v>
      </c>
      <c r="T287" s="35">
        <v>9</v>
      </c>
      <c r="AA287" t="str">
        <v xml:space="preserve">Pandiri Chaitanya Prakash </v>
      </c>
    </row>
    <row r="288" spans="1:27" x14ac:dyDescent="0.25">
      <c r="A288" s="32">
        <v>45527.982682858797</v>
      </c>
      <c r="C288" s="28" t="s">
        <v>155</v>
      </c>
      <c r="D288" s="28" t="s">
        <v>151</v>
      </c>
      <c r="E288" s="28" t="s">
        <v>156</v>
      </c>
      <c r="F288" s="28" t="s">
        <v>153</v>
      </c>
      <c r="G288" s="28" t="s">
        <v>158</v>
      </c>
      <c r="H288" s="28" t="s">
        <v>415</v>
      </c>
      <c r="I288" t="str">
        <v>Option A</v>
      </c>
      <c r="J288" t="str">
        <v>Option A</v>
      </c>
      <c r="K288" t="str">
        <v>Option B</v>
      </c>
      <c r="L288" t="str">
        <v>Option D</v>
      </c>
      <c r="M288" t="str">
        <v>OptionB:</v>
      </c>
      <c r="O288" s="35">
        <v>1</v>
      </c>
      <c r="P288" s="35">
        <v>2</v>
      </c>
      <c r="Q288" s="35">
        <v>1</v>
      </c>
      <c r="R288" s="35">
        <v>2</v>
      </c>
      <c r="S288" s="35">
        <v>1</v>
      </c>
      <c r="T288" s="35">
        <v>7</v>
      </c>
      <c r="AA288" t="str">
        <v>Bhumika Tiwari</v>
      </c>
    </row>
    <row r="289" spans="1:27" x14ac:dyDescent="0.25">
      <c r="A289" s="32">
        <v>45527.999516018521</v>
      </c>
      <c r="C289" s="28" t="s">
        <v>150</v>
      </c>
      <c r="D289" s="28" t="s">
        <v>161</v>
      </c>
      <c r="E289" s="28" t="s">
        <v>152</v>
      </c>
      <c r="F289" s="28" t="s">
        <v>165</v>
      </c>
      <c r="G289" s="28" t="s">
        <v>154</v>
      </c>
      <c r="H289" s="28" t="s">
        <v>423</v>
      </c>
      <c r="I289" t="str">
        <v>Option B</v>
      </c>
      <c r="J289" t="str">
        <v>Option B</v>
      </c>
      <c r="K289" t="str">
        <v>Option A</v>
      </c>
      <c r="L289" t="str">
        <v>Option C</v>
      </c>
      <c r="M289" t="str">
        <v>OptionA:</v>
      </c>
      <c r="O289" s="35">
        <v>2</v>
      </c>
      <c r="P289" s="35">
        <v>1</v>
      </c>
      <c r="Q289" s="35">
        <v>2</v>
      </c>
      <c r="R289" s="35">
        <v>1</v>
      </c>
      <c r="S289" s="35">
        <v>2</v>
      </c>
      <c r="T289" s="35">
        <v>8</v>
      </c>
      <c r="AA289" t="str">
        <v>Abhishek Kumar Srivastava</v>
      </c>
    </row>
    <row r="290" spans="1:27" x14ac:dyDescent="0.25">
      <c r="A290" s="32">
        <v>45528.028008379624</v>
      </c>
      <c r="C290" s="28" t="s">
        <v>150</v>
      </c>
      <c r="D290" s="28" t="s">
        <v>161</v>
      </c>
      <c r="E290" s="28" t="s">
        <v>164</v>
      </c>
      <c r="F290" s="28" t="s">
        <v>159</v>
      </c>
      <c r="G290" s="28" t="s">
        <v>154</v>
      </c>
      <c r="H290" s="28" t="s">
        <v>424</v>
      </c>
      <c r="I290" t="str">
        <v>Option B</v>
      </c>
      <c r="J290" t="str">
        <v>Option B</v>
      </c>
      <c r="K290" t="str">
        <v>Option C</v>
      </c>
      <c r="L290" t="str">
        <v>Option B</v>
      </c>
      <c r="M290" t="str">
        <v>OptionA:</v>
      </c>
      <c r="O290" s="35">
        <v>2</v>
      </c>
      <c r="P290" s="35">
        <v>1</v>
      </c>
      <c r="Q290" s="35">
        <v>0</v>
      </c>
      <c r="R290" s="35">
        <v>0</v>
      </c>
      <c r="S290" s="35">
        <v>2</v>
      </c>
      <c r="T290" s="35">
        <v>5</v>
      </c>
      <c r="AA290" t="str">
        <v>Manoj</v>
      </c>
    </row>
    <row r="291" spans="1:27" x14ac:dyDescent="0.25">
      <c r="A291" s="32">
        <v>45528.401552256946</v>
      </c>
      <c r="C291" s="28" t="s">
        <v>155</v>
      </c>
      <c r="D291" s="28" t="s">
        <v>161</v>
      </c>
      <c r="E291" s="28" t="s">
        <v>156</v>
      </c>
      <c r="F291" s="28" t="s">
        <v>153</v>
      </c>
      <c r="G291" s="28" t="s">
        <v>158</v>
      </c>
      <c r="H291" s="28" t="s">
        <v>425</v>
      </c>
      <c r="I291" t="str">
        <v>Option A</v>
      </c>
      <c r="J291" t="str">
        <v>Option B</v>
      </c>
      <c r="K291" t="str">
        <v>Option B</v>
      </c>
      <c r="L291" t="str">
        <v>Option D</v>
      </c>
      <c r="M291" t="str">
        <v>OptionB:</v>
      </c>
      <c r="O291" s="35">
        <v>1</v>
      </c>
      <c r="P291" s="35">
        <v>1</v>
      </c>
      <c r="Q291" s="35">
        <v>1</v>
      </c>
      <c r="R291" s="35">
        <v>2</v>
      </c>
      <c r="S291" s="35">
        <v>1</v>
      </c>
      <c r="T291" s="35">
        <v>6</v>
      </c>
      <c r="AA291" t="str">
        <v>Vishnu S Menon</v>
      </c>
    </row>
    <row r="292" spans="1:27" x14ac:dyDescent="0.25">
      <c r="A292" s="32">
        <v>45528.604170254628</v>
      </c>
      <c r="C292" s="28" t="s">
        <v>150</v>
      </c>
      <c r="D292" s="28" t="s">
        <v>151</v>
      </c>
      <c r="E292" s="28" t="s">
        <v>152</v>
      </c>
      <c r="F292" s="28" t="s">
        <v>153</v>
      </c>
      <c r="G292" s="28" t="s">
        <v>154</v>
      </c>
      <c r="H292" s="28" t="s">
        <v>426</v>
      </c>
      <c r="I292" t="str">
        <v>Option B</v>
      </c>
      <c r="J292" t="str">
        <v>Option A</v>
      </c>
      <c r="K292" t="str">
        <v>Option A</v>
      </c>
      <c r="L292" t="str">
        <v>Option D</v>
      </c>
      <c r="M292" t="str">
        <v>OptionA:</v>
      </c>
      <c r="O292" s="35">
        <v>2</v>
      </c>
      <c r="P292" s="35">
        <v>2</v>
      </c>
      <c r="Q292" s="35">
        <v>2</v>
      </c>
      <c r="R292" s="35">
        <v>2</v>
      </c>
      <c r="S292" s="35">
        <v>2</v>
      </c>
      <c r="T292" s="35">
        <v>10</v>
      </c>
      <c r="AA292" t="str">
        <v>Anamitra Bagchi</v>
      </c>
    </row>
    <row r="293" spans="1:27" x14ac:dyDescent="0.25">
      <c r="A293" s="32">
        <v>45528.605355613428</v>
      </c>
      <c r="C293" s="28" t="s">
        <v>150</v>
      </c>
      <c r="D293" s="28" t="s">
        <v>151</v>
      </c>
      <c r="E293" s="28" t="s">
        <v>156</v>
      </c>
      <c r="F293" s="28" t="s">
        <v>153</v>
      </c>
      <c r="G293" s="28" t="s">
        <v>154</v>
      </c>
      <c r="H293" s="28" t="s">
        <v>427</v>
      </c>
      <c r="I293" t="str">
        <v>Option B</v>
      </c>
      <c r="J293" t="str">
        <v>Option A</v>
      </c>
      <c r="K293" t="str">
        <v>Option B</v>
      </c>
      <c r="L293" t="str">
        <v>Option D</v>
      </c>
      <c r="M293" t="str">
        <v>OptionA:</v>
      </c>
      <c r="O293" s="35">
        <v>2</v>
      </c>
      <c r="P293" s="35">
        <v>2</v>
      </c>
      <c r="Q293" s="35">
        <v>1</v>
      </c>
      <c r="R293" s="35">
        <v>2</v>
      </c>
      <c r="S293" s="35">
        <v>2</v>
      </c>
      <c r="T293" s="35">
        <v>9</v>
      </c>
      <c r="AA293" t="str">
        <v xml:space="preserve">Nimmarasi Rahul Yadav </v>
      </c>
    </row>
    <row r="294" spans="1:27" x14ac:dyDescent="0.25">
      <c r="A294" s="32">
        <v>45528.616348437499</v>
      </c>
      <c r="C294" s="28" t="s">
        <v>155</v>
      </c>
      <c r="D294" s="28" t="s">
        <v>151</v>
      </c>
      <c r="E294" s="28" t="s">
        <v>152</v>
      </c>
      <c r="F294" s="28" t="s">
        <v>153</v>
      </c>
      <c r="G294" s="28" t="s">
        <v>154</v>
      </c>
      <c r="H294" s="28" t="s">
        <v>428</v>
      </c>
      <c r="I294" t="str">
        <v>Option A</v>
      </c>
      <c r="J294" t="str">
        <v>Option A</v>
      </c>
      <c r="K294" t="str">
        <v>Option A</v>
      </c>
      <c r="L294" t="str">
        <v>Option D</v>
      </c>
      <c r="M294" t="str">
        <v>OptionA:</v>
      </c>
      <c r="O294" s="35">
        <v>1</v>
      </c>
      <c r="P294" s="35">
        <v>2</v>
      </c>
      <c r="Q294" s="35">
        <v>2</v>
      </c>
      <c r="R294" s="35">
        <v>2</v>
      </c>
      <c r="S294" s="35">
        <v>2</v>
      </c>
      <c r="T294" s="35">
        <v>9</v>
      </c>
      <c r="AA294" t="str">
        <v xml:space="preserve">Palakuri Akshay goud </v>
      </c>
    </row>
    <row r="295" spans="1:27" x14ac:dyDescent="0.25">
      <c r="A295" s="32">
        <v>45528.770130925928</v>
      </c>
      <c r="C295" s="28" t="s">
        <v>155</v>
      </c>
      <c r="D295" s="28" t="s">
        <v>151</v>
      </c>
      <c r="E295" s="28" t="s">
        <v>164</v>
      </c>
      <c r="F295" s="28" t="s">
        <v>153</v>
      </c>
      <c r="G295" s="28" t="s">
        <v>154</v>
      </c>
      <c r="H295" s="28" t="s">
        <v>429</v>
      </c>
      <c r="I295" t="str">
        <v>Option A</v>
      </c>
      <c r="J295" t="str">
        <v>Option A</v>
      </c>
      <c r="K295" t="str">
        <v>Option C</v>
      </c>
      <c r="L295" t="str">
        <v>Option D</v>
      </c>
      <c r="M295" t="str">
        <v>OptionA:</v>
      </c>
      <c r="O295" s="35">
        <v>1</v>
      </c>
      <c r="P295" s="35">
        <v>2</v>
      </c>
      <c r="Q295" s="35">
        <v>0</v>
      </c>
      <c r="R295" s="35">
        <v>2</v>
      </c>
      <c r="S295" s="35">
        <v>2</v>
      </c>
      <c r="T295" s="35">
        <v>7</v>
      </c>
      <c r="AA295" t="str">
        <v>Himavamshi</v>
      </c>
    </row>
    <row r="296" spans="1:27" x14ac:dyDescent="0.25">
      <c r="A296" s="32">
        <v>45529.31581049769</v>
      </c>
      <c r="C296" s="28" t="s">
        <v>155</v>
      </c>
      <c r="D296" s="28" t="s">
        <v>151</v>
      </c>
      <c r="E296" s="28" t="s">
        <v>156</v>
      </c>
      <c r="F296" s="28" t="s">
        <v>153</v>
      </c>
      <c r="G296" s="28" t="s">
        <v>158</v>
      </c>
      <c r="H296" s="28" t="s">
        <v>430</v>
      </c>
      <c r="I296" t="str">
        <v>Option A</v>
      </c>
      <c r="J296" t="str">
        <v>Option A</v>
      </c>
      <c r="K296" t="str">
        <v>Option B</v>
      </c>
      <c r="L296" t="str">
        <v>Option D</v>
      </c>
      <c r="M296" t="str">
        <v>OptionB:</v>
      </c>
      <c r="O296" s="35">
        <v>1</v>
      </c>
      <c r="P296" s="35">
        <v>2</v>
      </c>
      <c r="Q296" s="35">
        <v>1</v>
      </c>
      <c r="R296" s="35">
        <v>2</v>
      </c>
      <c r="S296" s="35">
        <v>1</v>
      </c>
      <c r="T296" s="35">
        <v>7</v>
      </c>
      <c r="AA296" t="str">
        <v xml:space="preserve">Batool Amina </v>
      </c>
    </row>
    <row r="297" spans="1:27" x14ac:dyDescent="0.25">
      <c r="A297" s="32">
        <v>45529.495465567132</v>
      </c>
      <c r="C297" s="28" t="s">
        <v>150</v>
      </c>
      <c r="D297" s="28" t="s">
        <v>151</v>
      </c>
      <c r="E297" s="28" t="s">
        <v>152</v>
      </c>
      <c r="F297" s="28" t="s">
        <v>153</v>
      </c>
      <c r="G297" s="28" t="s">
        <v>154</v>
      </c>
      <c r="H297" s="28" t="s">
        <v>431</v>
      </c>
      <c r="I297" t="str">
        <v>Option B</v>
      </c>
      <c r="J297" t="str">
        <v>Option A</v>
      </c>
      <c r="K297" t="str">
        <v>Option A</v>
      </c>
      <c r="L297" t="str">
        <v>Option D</v>
      </c>
      <c r="M297" t="str">
        <v>OptionA:</v>
      </c>
      <c r="O297" s="35">
        <v>2</v>
      </c>
      <c r="P297" s="35">
        <v>2</v>
      </c>
      <c r="Q297" s="35">
        <v>2</v>
      </c>
      <c r="R297" s="35">
        <v>2</v>
      </c>
      <c r="S297" s="35">
        <v>2</v>
      </c>
      <c r="T297" s="35">
        <v>10</v>
      </c>
      <c r="AA297" t="str">
        <v>Yashpreet Singh Pannu</v>
      </c>
    </row>
    <row r="298" spans="1:27" x14ac:dyDescent="0.25">
      <c r="A298" s="32">
        <v>45529.731300231477</v>
      </c>
      <c r="C298" s="28" t="s">
        <v>155</v>
      </c>
      <c r="D298" s="28" t="s">
        <v>151</v>
      </c>
      <c r="E298" s="28" t="s">
        <v>152</v>
      </c>
      <c r="F298" s="28" t="s">
        <v>153</v>
      </c>
      <c r="G298" s="28" t="s">
        <v>158</v>
      </c>
      <c r="H298" s="28" t="s">
        <v>432</v>
      </c>
      <c r="I298" t="str">
        <v>Option A</v>
      </c>
      <c r="J298" t="str">
        <v>Option A</v>
      </c>
      <c r="K298" t="str">
        <v>Option A</v>
      </c>
      <c r="L298" t="str">
        <v>Option D</v>
      </c>
      <c r="M298" t="str">
        <v>OptionB:</v>
      </c>
      <c r="O298" s="35">
        <v>1</v>
      </c>
      <c r="P298" s="35">
        <v>2</v>
      </c>
      <c r="Q298" s="35">
        <v>2</v>
      </c>
      <c r="R298" s="35">
        <v>2</v>
      </c>
      <c r="S298" s="35">
        <v>1</v>
      </c>
      <c r="T298" s="35">
        <v>8</v>
      </c>
      <c r="AA298" t="str">
        <v xml:space="preserve">Umang Rupesh Modak </v>
      </c>
    </row>
    <row r="299" spans="1:27" x14ac:dyDescent="0.25">
      <c r="A299" s="32">
        <v>45530.649112002313</v>
      </c>
      <c r="C299" s="28" t="s">
        <v>155</v>
      </c>
      <c r="D299" s="28" t="s">
        <v>151</v>
      </c>
      <c r="E299" s="28" t="s">
        <v>152</v>
      </c>
      <c r="F299" s="28" t="s">
        <v>153</v>
      </c>
      <c r="G299" s="28" t="s">
        <v>154</v>
      </c>
      <c r="H299" s="28" t="s">
        <v>433</v>
      </c>
      <c r="I299" t="str">
        <v>Option A</v>
      </c>
      <c r="J299" t="str">
        <v>Option A</v>
      </c>
      <c r="K299" t="str">
        <v>Option A</v>
      </c>
      <c r="L299" t="str">
        <v>Option D</v>
      </c>
      <c r="M299" t="str">
        <v>OptionA:</v>
      </c>
      <c r="O299" s="35">
        <v>1</v>
      </c>
      <c r="P299" s="35">
        <v>2</v>
      </c>
      <c r="Q299" s="35">
        <v>2</v>
      </c>
      <c r="R299" s="35">
        <v>2</v>
      </c>
      <c r="S299" s="35">
        <v>2</v>
      </c>
      <c r="T299" s="35">
        <v>9</v>
      </c>
      <c r="AA299" t="str">
        <v xml:space="preserve">Mathesh Sankar K </v>
      </c>
    </row>
    <row r="300" spans="1:27" x14ac:dyDescent="0.25">
      <c r="A300" s="32">
        <v>45530.967025578706</v>
      </c>
      <c r="C300" s="28" t="s">
        <v>155</v>
      </c>
      <c r="D300" s="28" t="s">
        <v>151</v>
      </c>
      <c r="E300" s="28" t="s">
        <v>156</v>
      </c>
      <c r="F300" s="28" t="s">
        <v>153</v>
      </c>
      <c r="G300" s="28" t="s">
        <v>154</v>
      </c>
      <c r="H300" s="28" t="s">
        <v>434</v>
      </c>
      <c r="I300" t="str">
        <v>Option A</v>
      </c>
      <c r="J300" t="str">
        <v>Option A</v>
      </c>
      <c r="K300" t="str">
        <v>Option B</v>
      </c>
      <c r="L300" t="str">
        <v>Option D</v>
      </c>
      <c r="M300" t="str">
        <v>OptionA:</v>
      </c>
      <c r="O300" s="35">
        <v>1</v>
      </c>
      <c r="P300" s="35">
        <v>2</v>
      </c>
      <c r="Q300" s="35">
        <v>1</v>
      </c>
      <c r="R300" s="35">
        <v>2</v>
      </c>
      <c r="S300" s="35">
        <v>2</v>
      </c>
      <c r="T300" s="35">
        <v>8</v>
      </c>
      <c r="AA300" t="str">
        <v>Abish Kamran</v>
      </c>
    </row>
    <row r="301" spans="1:27" x14ac:dyDescent="0.25">
      <c r="A301" s="32">
        <v>45531.350231180557</v>
      </c>
      <c r="C301" s="28" t="s">
        <v>150</v>
      </c>
      <c r="D301" s="28" t="s">
        <v>161</v>
      </c>
      <c r="E301" s="28" t="s">
        <v>156</v>
      </c>
      <c r="F301" s="28" t="s">
        <v>153</v>
      </c>
      <c r="G301" s="28" t="s">
        <v>154</v>
      </c>
      <c r="H301" s="28" t="s">
        <v>435</v>
      </c>
      <c r="I301" t="str">
        <v>Option B</v>
      </c>
      <c r="J301" t="str">
        <v>Option B</v>
      </c>
      <c r="K301" t="str">
        <v>Option B</v>
      </c>
      <c r="L301" t="str">
        <v>Option D</v>
      </c>
      <c r="M301" t="str">
        <v>OptionA:</v>
      </c>
      <c r="O301" s="35">
        <v>2</v>
      </c>
      <c r="P301" s="35">
        <v>1</v>
      </c>
      <c r="Q301" s="35">
        <v>1</v>
      </c>
      <c r="R301" s="35">
        <v>2</v>
      </c>
      <c r="S301" s="35">
        <v>2</v>
      </c>
      <c r="T301" s="35">
        <v>8</v>
      </c>
      <c r="AA301" t="str">
        <v>Vishal Singh</v>
      </c>
    </row>
    <row r="302" spans="1:27" x14ac:dyDescent="0.25">
      <c r="A302" s="32">
        <v>45531.353308333331</v>
      </c>
      <c r="C302" s="28" t="s">
        <v>155</v>
      </c>
      <c r="D302" s="28" t="s">
        <v>161</v>
      </c>
      <c r="E302" s="28" t="s">
        <v>164</v>
      </c>
      <c r="F302" s="28" t="s">
        <v>153</v>
      </c>
      <c r="G302" s="28" t="s">
        <v>154</v>
      </c>
      <c r="H302" s="28" t="s">
        <v>436</v>
      </c>
      <c r="I302" t="str">
        <v>Option A</v>
      </c>
      <c r="J302" t="str">
        <v>Option B</v>
      </c>
      <c r="K302" t="str">
        <v>Option C</v>
      </c>
      <c r="L302" t="str">
        <v>Option D</v>
      </c>
      <c r="M302" t="str">
        <v>OptionA:</v>
      </c>
      <c r="O302" s="35">
        <v>1</v>
      </c>
      <c r="P302" s="35">
        <v>1</v>
      </c>
      <c r="Q302" s="35">
        <v>0</v>
      </c>
      <c r="R302" s="35">
        <v>2</v>
      </c>
      <c r="S302" s="35">
        <v>2</v>
      </c>
      <c r="T302" s="35">
        <v>6</v>
      </c>
      <c r="AA302" t="str">
        <v xml:space="preserve">PEDDAKOTLA RAHUL </v>
      </c>
    </row>
    <row r="303" spans="1:27" x14ac:dyDescent="0.25">
      <c r="A303" s="32">
        <v>45531.362355960649</v>
      </c>
      <c r="C303" s="28" t="s">
        <v>150</v>
      </c>
      <c r="D303" s="28" t="s">
        <v>151</v>
      </c>
      <c r="E303" s="28" t="s">
        <v>156</v>
      </c>
      <c r="F303" s="28" t="s">
        <v>153</v>
      </c>
      <c r="G303" s="28" t="s">
        <v>154</v>
      </c>
      <c r="H303" s="28" t="s">
        <v>437</v>
      </c>
      <c r="I303" t="str">
        <v>Option B</v>
      </c>
      <c r="J303" t="str">
        <v>Option A</v>
      </c>
      <c r="K303" t="str">
        <v>Option B</v>
      </c>
      <c r="L303" t="str">
        <v>Option D</v>
      </c>
      <c r="M303" t="str">
        <v>OptionA:</v>
      </c>
      <c r="O303" s="35">
        <v>2</v>
      </c>
      <c r="P303" s="35">
        <v>2</v>
      </c>
      <c r="Q303" s="35">
        <v>1</v>
      </c>
      <c r="R303" s="35">
        <v>2</v>
      </c>
      <c r="S303" s="35">
        <v>2</v>
      </c>
      <c r="T303" s="35">
        <v>9</v>
      </c>
      <c r="AA303" t="str">
        <v>K N Navaneet Singh</v>
      </c>
    </row>
    <row r="304" spans="1:27" x14ac:dyDescent="0.25">
      <c r="A304" s="32">
        <v>45531.36959775463</v>
      </c>
      <c r="C304" s="28" t="s">
        <v>150</v>
      </c>
      <c r="D304" s="28" t="s">
        <v>151</v>
      </c>
      <c r="E304" s="28" t="s">
        <v>156</v>
      </c>
      <c r="F304" s="28" t="s">
        <v>153</v>
      </c>
      <c r="G304" s="28" t="s">
        <v>154</v>
      </c>
      <c r="H304" s="28" t="s">
        <v>438</v>
      </c>
      <c r="I304" t="str">
        <v>Option B</v>
      </c>
      <c r="J304" t="str">
        <v>Option A</v>
      </c>
      <c r="K304" t="str">
        <v>Option B</v>
      </c>
      <c r="L304" t="str">
        <v>Option D</v>
      </c>
      <c r="M304" t="str">
        <v>OptionA:</v>
      </c>
      <c r="O304" s="35">
        <v>2</v>
      </c>
      <c r="P304" s="35">
        <v>2</v>
      </c>
      <c r="Q304" s="35">
        <v>1</v>
      </c>
      <c r="R304" s="35">
        <v>2</v>
      </c>
      <c r="S304" s="35">
        <v>2</v>
      </c>
      <c r="T304" s="35">
        <v>9</v>
      </c>
    </row>
    <row r="305" spans="1:20" x14ac:dyDescent="0.25">
      <c r="A305" s="32">
        <v>45531.375285208334</v>
      </c>
      <c r="C305" s="28" t="s">
        <v>155</v>
      </c>
      <c r="D305" s="28" t="s">
        <v>151</v>
      </c>
      <c r="E305" s="28" t="s">
        <v>152</v>
      </c>
      <c r="F305" s="28" t="s">
        <v>153</v>
      </c>
      <c r="G305" s="28" t="s">
        <v>154</v>
      </c>
      <c r="H305" s="28" t="s">
        <v>439</v>
      </c>
      <c r="I305" t="str">
        <v>Option A</v>
      </c>
      <c r="J305" t="str">
        <v>Option A</v>
      </c>
      <c r="K305" t="str">
        <v>Option A</v>
      </c>
      <c r="L305" t="str">
        <v>Option D</v>
      </c>
      <c r="M305" t="str">
        <v>OptionA:</v>
      </c>
      <c r="O305" s="35">
        <v>1</v>
      </c>
      <c r="P305" s="35">
        <v>2</v>
      </c>
      <c r="Q305" s="35">
        <v>2</v>
      </c>
      <c r="R305" s="35">
        <v>2</v>
      </c>
      <c r="S305" s="35">
        <v>2</v>
      </c>
      <c r="T305" s="35">
        <v>9</v>
      </c>
    </row>
    <row r="306" spans="1:20" x14ac:dyDescent="0.25">
      <c r="A306" s="32">
        <v>45531.38357460648</v>
      </c>
      <c r="C306" s="28" t="s">
        <v>150</v>
      </c>
      <c r="D306" s="28" t="s">
        <v>151</v>
      </c>
      <c r="E306" s="28" t="s">
        <v>156</v>
      </c>
      <c r="F306" s="28" t="s">
        <v>159</v>
      </c>
      <c r="G306" s="28" t="s">
        <v>158</v>
      </c>
      <c r="H306" s="28" t="s">
        <v>440</v>
      </c>
      <c r="I306" t="str">
        <v>Option B</v>
      </c>
      <c r="J306" t="str">
        <v>Option A</v>
      </c>
      <c r="K306" t="str">
        <v>Option B</v>
      </c>
      <c r="L306" t="str">
        <v>Option B</v>
      </c>
      <c r="M306" t="str">
        <v>OptionB:</v>
      </c>
      <c r="O306" s="35">
        <v>2</v>
      </c>
      <c r="P306" s="35">
        <v>2</v>
      </c>
      <c r="Q306" s="35">
        <v>1</v>
      </c>
      <c r="R306" s="35">
        <v>0</v>
      </c>
      <c r="S306" s="35">
        <v>1</v>
      </c>
      <c r="T306" s="35">
        <v>6</v>
      </c>
    </row>
    <row r="307" spans="1:20" x14ac:dyDescent="0.25">
      <c r="A307" s="32">
        <v>45531.408716770835</v>
      </c>
      <c r="C307" s="28" t="s">
        <v>150</v>
      </c>
      <c r="D307" s="28" t="s">
        <v>151</v>
      </c>
      <c r="E307" s="28" t="s">
        <v>156</v>
      </c>
      <c r="F307" s="28" t="s">
        <v>153</v>
      </c>
      <c r="G307" s="28" t="s">
        <v>154</v>
      </c>
      <c r="H307" s="28" t="s">
        <v>441</v>
      </c>
      <c r="I307" t="str">
        <v>Option B</v>
      </c>
      <c r="J307" t="str">
        <v>Option A</v>
      </c>
      <c r="K307" t="str">
        <v>Option B</v>
      </c>
      <c r="L307" t="str">
        <v>Option D</v>
      </c>
      <c r="M307" t="str">
        <v>OptionA:</v>
      </c>
      <c r="O307" s="35">
        <v>2</v>
      </c>
      <c r="P307" s="35">
        <v>2</v>
      </c>
      <c r="Q307" s="35">
        <v>1</v>
      </c>
      <c r="R307" s="35">
        <v>2</v>
      </c>
      <c r="S307" s="35">
        <v>2</v>
      </c>
      <c r="T307" s="35">
        <v>9</v>
      </c>
    </row>
    <row r="308" spans="1:20" x14ac:dyDescent="0.25">
      <c r="A308" s="32">
        <v>45531.415501909723</v>
      </c>
      <c r="C308" s="28" t="s">
        <v>155</v>
      </c>
      <c r="D308" s="28" t="s">
        <v>151</v>
      </c>
      <c r="E308" s="28" t="s">
        <v>156</v>
      </c>
      <c r="F308" s="28" t="s">
        <v>159</v>
      </c>
      <c r="G308" s="28" t="s">
        <v>158</v>
      </c>
      <c r="H308" s="28" t="s">
        <v>442</v>
      </c>
      <c r="I308" t="str">
        <v>Option A</v>
      </c>
      <c r="J308" t="str">
        <v>Option A</v>
      </c>
      <c r="K308" t="str">
        <v>Option B</v>
      </c>
      <c r="L308" t="str">
        <v>Option B</v>
      </c>
      <c r="M308" t="str">
        <v>OptionB:</v>
      </c>
      <c r="O308" s="35">
        <v>1</v>
      </c>
      <c r="P308" s="35">
        <v>2</v>
      </c>
      <c r="Q308" s="35">
        <v>1</v>
      </c>
      <c r="R308" s="35">
        <v>0</v>
      </c>
      <c r="S308" s="35">
        <v>1</v>
      </c>
      <c r="T308" s="35">
        <v>5</v>
      </c>
    </row>
    <row r="309" spans="1:20" x14ac:dyDescent="0.25">
      <c r="A309" s="32">
        <v>45531.420003530089</v>
      </c>
      <c r="C309" s="28" t="s">
        <v>150</v>
      </c>
      <c r="D309" s="28" t="s">
        <v>151</v>
      </c>
      <c r="E309" s="28" t="s">
        <v>156</v>
      </c>
      <c r="F309" s="28" t="s">
        <v>159</v>
      </c>
      <c r="G309" s="28" t="s">
        <v>158</v>
      </c>
      <c r="H309" s="28" t="s">
        <v>443</v>
      </c>
      <c r="I309" t="str">
        <v>Option B</v>
      </c>
      <c r="J309" t="str">
        <v>Option A</v>
      </c>
      <c r="K309" t="str">
        <v>Option B</v>
      </c>
      <c r="L309" t="str">
        <v>Option B</v>
      </c>
      <c r="M309" t="str">
        <v>OptionB:</v>
      </c>
      <c r="O309" s="35">
        <v>2</v>
      </c>
      <c r="P309" s="35">
        <v>2</v>
      </c>
      <c r="Q309" s="35">
        <v>1</v>
      </c>
      <c r="R309" s="35">
        <v>0</v>
      </c>
      <c r="S309" s="35">
        <v>1</v>
      </c>
      <c r="T309" s="35">
        <v>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9AD54-D73E-4CB4-B329-402F17EFD7F2}">
  <dimension ref="A1:J307"/>
  <sheetViews>
    <sheetView workbookViewId="0">
      <selection sqref="A1:G307"/>
    </sheetView>
  </sheetViews>
  <sheetFormatPr defaultRowHeight="13.2" x14ac:dyDescent="0.25"/>
  <cols>
    <col min="1" max="1" width="34" bestFit="1" customWidth="1"/>
    <col min="2" max="2" width="10.6640625" bestFit="1" customWidth="1"/>
    <col min="3" max="5" width="10.88671875" bestFit="1" customWidth="1"/>
    <col min="6" max="6" width="34" bestFit="1" customWidth="1"/>
    <col min="7" max="7" width="7.77734375" bestFit="1" customWidth="1"/>
  </cols>
  <sheetData>
    <row r="1" spans="1:7" x14ac:dyDescent="0.25">
      <c r="A1" t="s">
        <v>550</v>
      </c>
      <c r="B1" t="s">
        <v>549</v>
      </c>
      <c r="C1" t="s">
        <v>553</v>
      </c>
      <c r="D1" t="s">
        <v>554</v>
      </c>
      <c r="E1" t="s">
        <v>555</v>
      </c>
      <c r="F1" t="s">
        <v>551</v>
      </c>
      <c r="G1" t="s">
        <v>552</v>
      </c>
    </row>
    <row r="2" spans="1:7" x14ac:dyDescent="0.25">
      <c r="A2" s="46" t="s">
        <v>109</v>
      </c>
      <c r="B2">
        <v>2</v>
      </c>
      <c r="F2" s="46" t="s">
        <v>109</v>
      </c>
      <c r="G2">
        <v>10</v>
      </c>
    </row>
    <row r="3" spans="1:7" x14ac:dyDescent="0.25">
      <c r="A3" s="46" t="s">
        <v>111</v>
      </c>
      <c r="B3">
        <v>-2</v>
      </c>
      <c r="F3" s="46" t="s">
        <v>157</v>
      </c>
      <c r="G3">
        <v>8</v>
      </c>
    </row>
    <row r="4" spans="1:7" x14ac:dyDescent="0.25">
      <c r="A4" s="46" t="s">
        <v>112</v>
      </c>
      <c r="B4">
        <v>5</v>
      </c>
      <c r="F4" s="46" t="s">
        <v>111</v>
      </c>
      <c r="G4">
        <v>8</v>
      </c>
    </row>
    <row r="5" spans="1:7" x14ac:dyDescent="0.25">
      <c r="A5" s="46" t="s">
        <v>108</v>
      </c>
      <c r="B5">
        <v>0</v>
      </c>
      <c r="F5" s="46" t="s">
        <v>112</v>
      </c>
      <c r="G5">
        <v>9</v>
      </c>
    </row>
    <row r="6" spans="1:7" x14ac:dyDescent="0.25">
      <c r="A6" s="46" t="s">
        <v>110</v>
      </c>
      <c r="B6">
        <v>6</v>
      </c>
      <c r="F6" s="46" t="s">
        <v>108</v>
      </c>
      <c r="G6">
        <v>7</v>
      </c>
    </row>
    <row r="7" spans="1:7" x14ac:dyDescent="0.25">
      <c r="A7" s="46" t="s">
        <v>113</v>
      </c>
      <c r="B7">
        <v>4</v>
      </c>
      <c r="F7" s="46" t="s">
        <v>110</v>
      </c>
      <c r="G7">
        <v>9</v>
      </c>
    </row>
    <row r="8" spans="1:7" x14ac:dyDescent="0.25">
      <c r="A8" s="46" t="s">
        <v>114</v>
      </c>
      <c r="B8">
        <v>3</v>
      </c>
      <c r="F8" s="46" t="s">
        <v>113</v>
      </c>
      <c r="G8">
        <v>7</v>
      </c>
    </row>
    <row r="9" spans="1:7" x14ac:dyDescent="0.25">
      <c r="A9" s="46" t="s">
        <v>116</v>
      </c>
      <c r="B9">
        <v>7</v>
      </c>
      <c r="F9" s="46" t="s">
        <v>114</v>
      </c>
      <c r="G9">
        <v>7</v>
      </c>
    </row>
    <row r="10" spans="1:7" x14ac:dyDescent="0.25">
      <c r="A10" s="46" t="s">
        <v>115</v>
      </c>
      <c r="B10">
        <v>5</v>
      </c>
      <c r="F10" s="46" t="s">
        <v>115</v>
      </c>
      <c r="G10">
        <v>8</v>
      </c>
    </row>
    <row r="11" spans="1:7" x14ac:dyDescent="0.25">
      <c r="A11" s="46" t="s">
        <v>117</v>
      </c>
      <c r="B11">
        <v>1</v>
      </c>
      <c r="F11" s="46" t="s">
        <v>160</v>
      </c>
      <c r="G11">
        <v>9</v>
      </c>
    </row>
    <row r="12" spans="1:7" x14ac:dyDescent="0.25">
      <c r="A12" s="46" t="s">
        <v>118</v>
      </c>
      <c r="B12">
        <v>5</v>
      </c>
      <c r="F12" s="46" t="s">
        <v>117</v>
      </c>
      <c r="G12">
        <v>7</v>
      </c>
    </row>
    <row r="13" spans="1:7" x14ac:dyDescent="0.25">
      <c r="A13" s="46" t="s">
        <v>119</v>
      </c>
      <c r="B13">
        <v>8</v>
      </c>
      <c r="F13" s="46" t="s">
        <v>124</v>
      </c>
      <c r="G13">
        <v>7</v>
      </c>
    </row>
    <row r="14" spans="1:7" x14ac:dyDescent="0.25">
      <c r="A14" s="46" t="s">
        <v>124</v>
      </c>
      <c r="B14">
        <v>5</v>
      </c>
      <c r="F14" s="46" t="s">
        <v>118</v>
      </c>
      <c r="G14">
        <v>10</v>
      </c>
    </row>
    <row r="15" spans="1:7" x14ac:dyDescent="0.25">
      <c r="A15" s="46" t="s">
        <v>120</v>
      </c>
      <c r="B15">
        <v>2</v>
      </c>
      <c r="F15" s="46" t="s">
        <v>119</v>
      </c>
      <c r="G15">
        <v>5</v>
      </c>
    </row>
    <row r="16" spans="1:7" x14ac:dyDescent="0.25">
      <c r="A16" s="46" t="s">
        <v>125</v>
      </c>
      <c r="B16">
        <v>4</v>
      </c>
      <c r="F16" s="46" t="s">
        <v>120</v>
      </c>
      <c r="G16">
        <v>7</v>
      </c>
    </row>
    <row r="17" spans="1:7" x14ac:dyDescent="0.25">
      <c r="A17" s="46" t="s">
        <v>122</v>
      </c>
      <c r="B17">
        <v>9</v>
      </c>
      <c r="F17" s="46" t="s">
        <v>121</v>
      </c>
      <c r="G17">
        <v>5</v>
      </c>
    </row>
    <row r="18" spans="1:7" x14ac:dyDescent="0.25">
      <c r="A18" s="46" t="s">
        <v>130</v>
      </c>
      <c r="B18">
        <v>12</v>
      </c>
      <c r="F18" s="46" t="s">
        <v>122</v>
      </c>
      <c r="G18">
        <v>9</v>
      </c>
    </row>
    <row r="19" spans="1:7" x14ac:dyDescent="0.25">
      <c r="A19" s="46" t="s">
        <v>127</v>
      </c>
      <c r="B19">
        <v>4</v>
      </c>
      <c r="F19" s="46" t="s">
        <v>123</v>
      </c>
      <c r="G19">
        <v>4</v>
      </c>
    </row>
    <row r="20" spans="1:7" x14ac:dyDescent="0.25">
      <c r="A20" s="46" t="s">
        <v>121</v>
      </c>
      <c r="B20">
        <v>6</v>
      </c>
      <c r="F20" s="46" t="s">
        <v>130</v>
      </c>
      <c r="G20">
        <v>7</v>
      </c>
    </row>
    <row r="21" spans="1:7" x14ac:dyDescent="0.25">
      <c r="A21" s="46" t="s">
        <v>126</v>
      </c>
      <c r="B21">
        <v>6</v>
      </c>
      <c r="F21" s="46" t="s">
        <v>126</v>
      </c>
      <c r="G21">
        <v>10</v>
      </c>
    </row>
    <row r="22" spans="1:7" x14ac:dyDescent="0.25">
      <c r="A22" s="46" t="s">
        <v>131</v>
      </c>
      <c r="B22">
        <v>8</v>
      </c>
      <c r="F22" s="46" t="s">
        <v>127</v>
      </c>
      <c r="G22">
        <v>8</v>
      </c>
    </row>
    <row r="23" spans="1:7" x14ac:dyDescent="0.25">
      <c r="A23" s="46" t="s">
        <v>129</v>
      </c>
      <c r="B23">
        <v>4</v>
      </c>
      <c r="F23" s="46" t="s">
        <v>128</v>
      </c>
      <c r="G23">
        <v>8</v>
      </c>
    </row>
    <row r="24" spans="1:7" x14ac:dyDescent="0.25">
      <c r="A24" s="46" t="s">
        <v>123</v>
      </c>
      <c r="B24">
        <v>4</v>
      </c>
      <c r="F24" s="46" t="s">
        <v>129</v>
      </c>
      <c r="G24">
        <v>10</v>
      </c>
    </row>
    <row r="25" spans="1:7" x14ac:dyDescent="0.25">
      <c r="A25" s="46" t="s">
        <v>132</v>
      </c>
      <c r="B25">
        <v>3</v>
      </c>
      <c r="F25" s="46" t="s">
        <v>131</v>
      </c>
      <c r="G25">
        <v>7</v>
      </c>
    </row>
    <row r="26" spans="1:7" x14ac:dyDescent="0.25">
      <c r="A26" s="46" t="s">
        <v>128</v>
      </c>
      <c r="B26">
        <v>6</v>
      </c>
      <c r="F26" s="46" t="s">
        <v>132</v>
      </c>
      <c r="G26">
        <v>6</v>
      </c>
    </row>
    <row r="27" spans="1:7" x14ac:dyDescent="0.25">
      <c r="A27" s="46" t="s">
        <v>133</v>
      </c>
      <c r="B27">
        <v>1</v>
      </c>
      <c r="F27" s="46" t="s">
        <v>125</v>
      </c>
      <c r="G27">
        <v>7</v>
      </c>
    </row>
    <row r="28" spans="1:7" x14ac:dyDescent="0.25">
      <c r="A28" s="46" t="s">
        <v>134</v>
      </c>
      <c r="B28">
        <v>4</v>
      </c>
      <c r="F28" s="46" t="s">
        <v>135</v>
      </c>
      <c r="G28">
        <v>7</v>
      </c>
    </row>
    <row r="29" spans="1:7" x14ac:dyDescent="0.25">
      <c r="A29" s="46" t="s">
        <v>135</v>
      </c>
      <c r="B29">
        <v>13</v>
      </c>
      <c r="F29" s="46" t="s">
        <v>134</v>
      </c>
      <c r="G29">
        <v>7</v>
      </c>
    </row>
    <row r="30" spans="1:7" x14ac:dyDescent="0.25">
      <c r="A30" s="46" t="s">
        <v>136</v>
      </c>
      <c r="B30">
        <v>-1</v>
      </c>
      <c r="F30" s="46" t="s">
        <v>166</v>
      </c>
      <c r="G30">
        <v>5</v>
      </c>
    </row>
    <row r="31" spans="1:7" x14ac:dyDescent="0.25">
      <c r="A31" s="46" t="s">
        <v>166</v>
      </c>
      <c r="B31">
        <v>0</v>
      </c>
      <c r="F31" s="46" t="s">
        <v>136</v>
      </c>
      <c r="G31">
        <v>9</v>
      </c>
    </row>
    <row r="32" spans="1:7" x14ac:dyDescent="0.25">
      <c r="A32" s="46" t="s">
        <v>167</v>
      </c>
      <c r="B32">
        <v>1</v>
      </c>
      <c r="F32" s="46" t="s">
        <v>167</v>
      </c>
      <c r="G32">
        <v>7</v>
      </c>
    </row>
    <row r="33" spans="1:7" x14ac:dyDescent="0.25">
      <c r="A33" s="46" t="s">
        <v>169</v>
      </c>
      <c r="B33">
        <v>9</v>
      </c>
      <c r="F33" s="46" t="s">
        <v>168</v>
      </c>
      <c r="G33">
        <v>8</v>
      </c>
    </row>
    <row r="34" spans="1:7" x14ac:dyDescent="0.25">
      <c r="A34" s="46" t="s">
        <v>168</v>
      </c>
      <c r="B34">
        <v>2</v>
      </c>
      <c r="F34" s="46" t="s">
        <v>133</v>
      </c>
      <c r="G34">
        <v>6</v>
      </c>
    </row>
    <row r="35" spans="1:7" x14ac:dyDescent="0.25">
      <c r="A35" s="46" t="s">
        <v>173</v>
      </c>
      <c r="B35">
        <v>5</v>
      </c>
      <c r="F35" s="46" t="s">
        <v>169</v>
      </c>
      <c r="G35">
        <v>6</v>
      </c>
    </row>
    <row r="36" spans="1:7" x14ac:dyDescent="0.25">
      <c r="A36" s="46" t="s">
        <v>174</v>
      </c>
      <c r="B36">
        <v>3</v>
      </c>
      <c r="F36" s="46" t="s">
        <v>171</v>
      </c>
      <c r="G36">
        <v>2</v>
      </c>
    </row>
    <row r="37" spans="1:7" x14ac:dyDescent="0.25">
      <c r="A37" s="46" t="s">
        <v>172</v>
      </c>
      <c r="B37">
        <v>7</v>
      </c>
      <c r="F37" s="46" t="s">
        <v>172</v>
      </c>
      <c r="G37">
        <v>9</v>
      </c>
    </row>
    <row r="38" spans="1:7" x14ac:dyDescent="0.25">
      <c r="A38" s="46" t="s">
        <v>175</v>
      </c>
      <c r="B38">
        <v>5</v>
      </c>
      <c r="F38" s="46" t="s">
        <v>173</v>
      </c>
      <c r="G38">
        <v>7</v>
      </c>
    </row>
    <row r="39" spans="1:7" x14ac:dyDescent="0.25">
      <c r="A39" s="46" t="s">
        <v>171</v>
      </c>
      <c r="B39">
        <v>12</v>
      </c>
      <c r="F39" s="46" t="s">
        <v>174</v>
      </c>
      <c r="G39">
        <v>9</v>
      </c>
    </row>
    <row r="40" spans="1:7" x14ac:dyDescent="0.25">
      <c r="A40" s="46" t="s">
        <v>176</v>
      </c>
      <c r="B40">
        <v>7</v>
      </c>
      <c r="F40" s="46" t="s">
        <v>175</v>
      </c>
      <c r="G40">
        <v>9</v>
      </c>
    </row>
    <row r="41" spans="1:7" x14ac:dyDescent="0.25">
      <c r="A41" s="46" t="s">
        <v>176</v>
      </c>
      <c r="B41">
        <v>5</v>
      </c>
      <c r="F41" s="46" t="s">
        <v>176</v>
      </c>
      <c r="G41">
        <v>6</v>
      </c>
    </row>
    <row r="42" spans="1:7" x14ac:dyDescent="0.25">
      <c r="A42" s="46" t="s">
        <v>177</v>
      </c>
      <c r="B42">
        <v>8</v>
      </c>
      <c r="F42" s="46" t="s">
        <v>177</v>
      </c>
      <c r="G42">
        <v>6</v>
      </c>
    </row>
    <row r="43" spans="1:7" x14ac:dyDescent="0.25">
      <c r="A43" s="46" t="s">
        <v>178</v>
      </c>
      <c r="B43">
        <v>4</v>
      </c>
      <c r="F43" s="46" t="s">
        <v>176</v>
      </c>
      <c r="G43">
        <v>6</v>
      </c>
    </row>
    <row r="44" spans="1:7" x14ac:dyDescent="0.25">
      <c r="A44" s="46" t="s">
        <v>179</v>
      </c>
      <c r="B44">
        <v>6</v>
      </c>
      <c r="F44" s="46" t="s">
        <v>178</v>
      </c>
      <c r="G44">
        <v>8</v>
      </c>
    </row>
    <row r="45" spans="1:7" x14ac:dyDescent="0.25">
      <c r="A45" s="46" t="s">
        <v>181</v>
      </c>
      <c r="B45">
        <v>-1</v>
      </c>
      <c r="F45" s="46" t="s">
        <v>179</v>
      </c>
      <c r="G45">
        <v>9</v>
      </c>
    </row>
    <row r="46" spans="1:7" x14ac:dyDescent="0.25">
      <c r="A46" s="46" t="s">
        <v>180</v>
      </c>
      <c r="B46">
        <v>2</v>
      </c>
      <c r="F46" s="46" t="s">
        <v>180</v>
      </c>
      <c r="G46">
        <v>9</v>
      </c>
    </row>
    <row r="47" spans="1:7" x14ac:dyDescent="0.25">
      <c r="A47" s="46" t="s">
        <v>182</v>
      </c>
      <c r="B47">
        <v>8</v>
      </c>
      <c r="F47" s="46" t="s">
        <v>181</v>
      </c>
      <c r="G47">
        <v>8</v>
      </c>
    </row>
    <row r="48" spans="1:7" x14ac:dyDescent="0.25">
      <c r="A48" s="46" t="s">
        <v>183</v>
      </c>
      <c r="B48">
        <v>2</v>
      </c>
      <c r="F48" s="46" t="s">
        <v>182</v>
      </c>
      <c r="G48">
        <v>9</v>
      </c>
    </row>
    <row r="49" spans="1:10" x14ac:dyDescent="0.25">
      <c r="A49" s="46" t="s">
        <v>184</v>
      </c>
      <c r="B49">
        <v>7</v>
      </c>
      <c r="F49" s="46" t="s">
        <v>183</v>
      </c>
      <c r="G49">
        <v>6</v>
      </c>
    </row>
    <row r="50" spans="1:10" x14ac:dyDescent="0.25">
      <c r="A50" s="46" t="s">
        <v>499</v>
      </c>
      <c r="B50">
        <v>6</v>
      </c>
      <c r="F50" s="46" t="s">
        <v>184</v>
      </c>
      <c r="G50">
        <v>10</v>
      </c>
    </row>
    <row r="51" spans="1:10" x14ac:dyDescent="0.25">
      <c r="A51" s="46" t="s">
        <v>187</v>
      </c>
      <c r="B51">
        <v>1</v>
      </c>
      <c r="F51" s="46" t="s">
        <v>185</v>
      </c>
      <c r="G51">
        <v>8</v>
      </c>
    </row>
    <row r="52" spans="1:10" x14ac:dyDescent="0.25">
      <c r="A52" s="46" t="s">
        <v>188</v>
      </c>
      <c r="B52">
        <v>4</v>
      </c>
      <c r="F52" s="46" t="s">
        <v>186</v>
      </c>
      <c r="G52">
        <v>7</v>
      </c>
    </row>
    <row r="53" spans="1:10" x14ac:dyDescent="0.25">
      <c r="A53" s="46" t="s">
        <v>189</v>
      </c>
      <c r="B53">
        <v>6</v>
      </c>
      <c r="F53" s="46" t="s">
        <v>187</v>
      </c>
      <c r="G53">
        <v>8</v>
      </c>
    </row>
    <row r="54" spans="1:10" x14ac:dyDescent="0.25">
      <c r="A54" s="46" t="s">
        <v>190</v>
      </c>
      <c r="B54">
        <v>8</v>
      </c>
      <c r="F54" s="46" t="s">
        <v>188</v>
      </c>
      <c r="G54">
        <v>8</v>
      </c>
    </row>
    <row r="55" spans="1:10" x14ac:dyDescent="0.25">
      <c r="A55" s="46" t="s">
        <v>191</v>
      </c>
      <c r="B55">
        <v>8</v>
      </c>
      <c r="F55" s="46" t="s">
        <v>189</v>
      </c>
      <c r="G55">
        <v>9</v>
      </c>
    </row>
    <row r="56" spans="1:10" x14ac:dyDescent="0.25">
      <c r="A56" s="46" t="s">
        <v>192</v>
      </c>
      <c r="B56">
        <v>7</v>
      </c>
      <c r="F56" s="46" t="s">
        <v>190</v>
      </c>
      <c r="G56">
        <v>8</v>
      </c>
    </row>
    <row r="57" spans="1:10" x14ac:dyDescent="0.25">
      <c r="A57" s="46" t="s">
        <v>194</v>
      </c>
      <c r="B57">
        <v>-1</v>
      </c>
      <c r="F57" s="46" t="s">
        <v>191</v>
      </c>
      <c r="G57">
        <v>5</v>
      </c>
    </row>
    <row r="58" spans="1:10" x14ac:dyDescent="0.25">
      <c r="A58" s="46" t="s">
        <v>193</v>
      </c>
      <c r="B58">
        <v>4</v>
      </c>
      <c r="F58" s="46" t="s">
        <v>192</v>
      </c>
      <c r="G58">
        <v>7</v>
      </c>
    </row>
    <row r="59" spans="1:10" x14ac:dyDescent="0.25">
      <c r="A59" s="46" t="s">
        <v>195</v>
      </c>
      <c r="B59">
        <v>2</v>
      </c>
      <c r="F59" s="46" t="s">
        <v>193</v>
      </c>
      <c r="G59">
        <v>8</v>
      </c>
    </row>
    <row r="60" spans="1:10" x14ac:dyDescent="0.25">
      <c r="A60" s="46" t="s">
        <v>196</v>
      </c>
      <c r="B60">
        <v>8</v>
      </c>
      <c r="F60" s="46" t="s">
        <v>194</v>
      </c>
      <c r="G60">
        <v>9</v>
      </c>
    </row>
    <row r="61" spans="1:10" x14ac:dyDescent="0.25">
      <c r="A61" s="46" t="s">
        <v>198</v>
      </c>
      <c r="B61">
        <v>8</v>
      </c>
      <c r="F61" s="46" t="s">
        <v>195</v>
      </c>
      <c r="G61">
        <v>6</v>
      </c>
    </row>
    <row r="62" spans="1:10" x14ac:dyDescent="0.25">
      <c r="A62" s="46" t="s">
        <v>197</v>
      </c>
      <c r="B62">
        <v>8</v>
      </c>
      <c r="F62" s="46" t="s">
        <v>196</v>
      </c>
      <c r="G62">
        <v>8</v>
      </c>
      <c r="H62" s="47"/>
      <c r="I62" s="48"/>
      <c r="J62" s="49"/>
    </row>
    <row r="63" spans="1:10" x14ac:dyDescent="0.25">
      <c r="A63" s="46" t="s">
        <v>199</v>
      </c>
      <c r="B63">
        <v>6</v>
      </c>
      <c r="F63" s="46" t="s">
        <v>197</v>
      </c>
      <c r="G63">
        <v>6</v>
      </c>
      <c r="H63" s="50"/>
      <c r="I63" s="51"/>
      <c r="J63" s="52"/>
    </row>
    <row r="64" spans="1:10" x14ac:dyDescent="0.25">
      <c r="A64" s="46" t="s">
        <v>200</v>
      </c>
      <c r="B64">
        <v>5</v>
      </c>
      <c r="F64" s="46" t="s">
        <v>198</v>
      </c>
      <c r="G64">
        <v>8</v>
      </c>
      <c r="H64" s="50"/>
      <c r="I64" s="51"/>
      <c r="J64" s="52"/>
    </row>
    <row r="65" spans="1:10" x14ac:dyDescent="0.25">
      <c r="A65" s="46" t="s">
        <v>201</v>
      </c>
      <c r="B65">
        <v>3</v>
      </c>
      <c r="F65" s="46" t="s">
        <v>199</v>
      </c>
      <c r="G65">
        <v>8</v>
      </c>
      <c r="H65" s="50"/>
      <c r="I65" s="51"/>
      <c r="J65" s="52"/>
    </row>
    <row r="66" spans="1:10" x14ac:dyDescent="0.25">
      <c r="A66" s="46" t="s">
        <v>202</v>
      </c>
      <c r="B66">
        <v>6</v>
      </c>
      <c r="F66" s="46" t="s">
        <v>200</v>
      </c>
      <c r="G66">
        <v>7</v>
      </c>
      <c r="H66" s="50"/>
      <c r="I66" s="51"/>
      <c r="J66" s="52"/>
    </row>
    <row r="67" spans="1:10" x14ac:dyDescent="0.25">
      <c r="A67" s="46" t="s">
        <v>203</v>
      </c>
      <c r="B67">
        <v>6</v>
      </c>
      <c r="F67" s="46" t="s">
        <v>201</v>
      </c>
      <c r="G67">
        <v>9</v>
      </c>
      <c r="H67" s="50"/>
      <c r="I67" s="51"/>
      <c r="J67" s="52"/>
    </row>
    <row r="68" spans="1:10" x14ac:dyDescent="0.25">
      <c r="A68" s="46" t="s">
        <v>204</v>
      </c>
      <c r="B68">
        <v>10</v>
      </c>
      <c r="F68" s="46" t="s">
        <v>202</v>
      </c>
      <c r="G68">
        <v>9</v>
      </c>
      <c r="H68" s="50"/>
      <c r="I68" s="51"/>
      <c r="J68" s="52"/>
    </row>
    <row r="69" spans="1:10" x14ac:dyDescent="0.25">
      <c r="A69" s="46" t="s">
        <v>500</v>
      </c>
      <c r="B69">
        <v>11</v>
      </c>
      <c r="F69" s="46" t="s">
        <v>203</v>
      </c>
      <c r="G69">
        <v>7</v>
      </c>
      <c r="H69" s="50"/>
      <c r="I69" s="51"/>
      <c r="J69" s="52"/>
    </row>
    <row r="70" spans="1:10" x14ac:dyDescent="0.25">
      <c r="A70" s="46" t="s">
        <v>206</v>
      </c>
      <c r="B70">
        <v>3</v>
      </c>
      <c r="F70" s="46" t="s">
        <v>204</v>
      </c>
      <c r="G70">
        <v>9</v>
      </c>
      <c r="H70" s="50"/>
      <c r="I70" s="51"/>
      <c r="J70" s="52"/>
    </row>
    <row r="71" spans="1:10" x14ac:dyDescent="0.25">
      <c r="A71" s="46" t="s">
        <v>207</v>
      </c>
      <c r="B71">
        <v>-1</v>
      </c>
      <c r="F71" s="46" t="s">
        <v>205</v>
      </c>
      <c r="G71">
        <v>8</v>
      </c>
      <c r="H71" s="50"/>
      <c r="I71" s="51"/>
      <c r="J71" s="52"/>
    </row>
    <row r="72" spans="1:10" x14ac:dyDescent="0.25">
      <c r="A72" s="46" t="s">
        <v>208</v>
      </c>
      <c r="B72">
        <v>1</v>
      </c>
      <c r="F72" s="46" t="s">
        <v>206</v>
      </c>
      <c r="G72">
        <v>7</v>
      </c>
      <c r="H72" s="50"/>
      <c r="I72" s="51"/>
      <c r="J72" s="52"/>
    </row>
    <row r="73" spans="1:10" x14ac:dyDescent="0.25">
      <c r="A73" s="46" t="s">
        <v>209</v>
      </c>
      <c r="B73">
        <v>5</v>
      </c>
      <c r="F73" s="46" t="s">
        <v>207</v>
      </c>
      <c r="G73">
        <v>5</v>
      </c>
      <c r="H73" s="50"/>
      <c r="I73" s="51"/>
      <c r="J73" s="52"/>
    </row>
    <row r="74" spans="1:10" x14ac:dyDescent="0.25">
      <c r="A74" s="46" t="s">
        <v>210</v>
      </c>
      <c r="B74">
        <v>2</v>
      </c>
      <c r="F74" s="46" t="s">
        <v>208</v>
      </c>
      <c r="G74">
        <v>9</v>
      </c>
      <c r="H74" s="50"/>
      <c r="I74" s="51"/>
      <c r="J74" s="52"/>
    </row>
    <row r="75" spans="1:10" x14ac:dyDescent="0.25">
      <c r="A75" s="46" t="s">
        <v>211</v>
      </c>
      <c r="B75">
        <v>5</v>
      </c>
      <c r="F75" s="46" t="s">
        <v>209</v>
      </c>
      <c r="G75">
        <v>9</v>
      </c>
      <c r="H75" s="50"/>
      <c r="I75" s="51"/>
      <c r="J75" s="52"/>
    </row>
    <row r="76" spans="1:10" x14ac:dyDescent="0.25">
      <c r="A76" s="46" t="s">
        <v>212</v>
      </c>
      <c r="B76">
        <v>-1</v>
      </c>
      <c r="F76" s="46" t="s">
        <v>210</v>
      </c>
      <c r="G76">
        <v>7</v>
      </c>
      <c r="H76" s="50"/>
      <c r="I76" s="51"/>
      <c r="J76" s="52"/>
    </row>
    <row r="77" spans="1:10" x14ac:dyDescent="0.25">
      <c r="A77" s="46" t="s">
        <v>213</v>
      </c>
      <c r="B77">
        <v>8</v>
      </c>
      <c r="F77" s="46" t="s">
        <v>211</v>
      </c>
      <c r="G77">
        <v>7</v>
      </c>
      <c r="H77" s="50"/>
      <c r="I77" s="51"/>
      <c r="J77" s="52"/>
    </row>
    <row r="78" spans="1:10" x14ac:dyDescent="0.25">
      <c r="A78" s="46" t="s">
        <v>214</v>
      </c>
      <c r="B78">
        <v>4</v>
      </c>
      <c r="F78" s="46" t="s">
        <v>212</v>
      </c>
      <c r="G78">
        <v>8</v>
      </c>
      <c r="H78" s="50"/>
      <c r="I78" s="51"/>
      <c r="J78" s="52"/>
    </row>
    <row r="79" spans="1:10" x14ac:dyDescent="0.25">
      <c r="A79" s="46" t="s">
        <v>215</v>
      </c>
      <c r="B79">
        <v>8</v>
      </c>
      <c r="F79" s="46" t="s">
        <v>213</v>
      </c>
      <c r="G79">
        <v>8</v>
      </c>
      <c r="H79" s="53"/>
      <c r="I79" s="54"/>
      <c r="J79" s="55"/>
    </row>
    <row r="80" spans="1:10" x14ac:dyDescent="0.25">
      <c r="A80" s="46" t="s">
        <v>216</v>
      </c>
      <c r="B80">
        <v>3</v>
      </c>
      <c r="F80" s="46" t="s">
        <v>214</v>
      </c>
      <c r="G80">
        <v>9</v>
      </c>
    </row>
    <row r="81" spans="1:7" x14ac:dyDescent="0.25">
      <c r="A81" s="46" t="s">
        <v>219</v>
      </c>
      <c r="B81">
        <v>6</v>
      </c>
      <c r="F81" s="46" t="s">
        <v>215</v>
      </c>
      <c r="G81">
        <v>9</v>
      </c>
    </row>
    <row r="82" spans="1:7" x14ac:dyDescent="0.25">
      <c r="A82" s="46" t="s">
        <v>221</v>
      </c>
      <c r="B82">
        <v>0</v>
      </c>
      <c r="F82" s="46" t="s">
        <v>216</v>
      </c>
      <c r="G82">
        <v>8</v>
      </c>
    </row>
    <row r="83" spans="1:7" x14ac:dyDescent="0.25">
      <c r="A83" s="46" t="s">
        <v>222</v>
      </c>
      <c r="B83">
        <v>0</v>
      </c>
      <c r="F83" s="46" t="s">
        <v>218</v>
      </c>
      <c r="G83">
        <v>5</v>
      </c>
    </row>
    <row r="84" spans="1:7" x14ac:dyDescent="0.25">
      <c r="A84" s="46" t="s">
        <v>223</v>
      </c>
      <c r="B84">
        <v>6</v>
      </c>
      <c r="F84" s="46" t="s">
        <v>219</v>
      </c>
      <c r="G84">
        <v>7</v>
      </c>
    </row>
    <row r="85" spans="1:7" x14ac:dyDescent="0.25">
      <c r="A85" s="46" t="s">
        <v>224</v>
      </c>
      <c r="B85">
        <v>4</v>
      </c>
      <c r="F85" s="46" t="s">
        <v>220</v>
      </c>
      <c r="G85">
        <v>7</v>
      </c>
    </row>
    <row r="86" spans="1:7" x14ac:dyDescent="0.25">
      <c r="A86" s="46" t="s">
        <v>225</v>
      </c>
      <c r="B86">
        <v>5</v>
      </c>
      <c r="F86" s="46" t="s">
        <v>221</v>
      </c>
      <c r="G86">
        <v>7</v>
      </c>
    </row>
    <row r="87" spans="1:7" x14ac:dyDescent="0.25">
      <c r="A87" s="46" t="s">
        <v>226</v>
      </c>
      <c r="B87">
        <v>7</v>
      </c>
      <c r="F87" s="46" t="s">
        <v>222</v>
      </c>
      <c r="G87">
        <v>8</v>
      </c>
    </row>
    <row r="88" spans="1:7" x14ac:dyDescent="0.25">
      <c r="A88" s="46" t="s">
        <v>228</v>
      </c>
      <c r="B88">
        <v>5</v>
      </c>
      <c r="F88" s="46" t="s">
        <v>223</v>
      </c>
      <c r="G88">
        <v>7</v>
      </c>
    </row>
    <row r="89" spans="1:7" x14ac:dyDescent="0.25">
      <c r="A89" s="46" t="s">
        <v>229</v>
      </c>
      <c r="B89">
        <v>9</v>
      </c>
      <c r="F89" s="46" t="s">
        <v>224</v>
      </c>
      <c r="G89">
        <v>6</v>
      </c>
    </row>
    <row r="90" spans="1:7" x14ac:dyDescent="0.25">
      <c r="A90" s="46" t="s">
        <v>501</v>
      </c>
      <c r="B90">
        <v>9</v>
      </c>
      <c r="F90" s="46" t="s">
        <v>225</v>
      </c>
      <c r="G90">
        <v>8</v>
      </c>
    </row>
    <row r="91" spans="1:7" x14ac:dyDescent="0.25">
      <c r="A91" s="46" t="s">
        <v>220</v>
      </c>
      <c r="B91">
        <v>5</v>
      </c>
      <c r="F91" s="46" t="s">
        <v>226</v>
      </c>
      <c r="G91">
        <v>5</v>
      </c>
    </row>
    <row r="92" spans="1:7" x14ac:dyDescent="0.25">
      <c r="A92" s="46" t="s">
        <v>231</v>
      </c>
      <c r="B92">
        <v>3</v>
      </c>
      <c r="F92" s="46" t="s">
        <v>227</v>
      </c>
      <c r="G92">
        <v>5</v>
      </c>
    </row>
    <row r="93" spans="1:7" x14ac:dyDescent="0.25">
      <c r="A93" s="46" t="s">
        <v>232</v>
      </c>
      <c r="B93">
        <v>5</v>
      </c>
      <c r="F93" s="46" t="s">
        <v>228</v>
      </c>
      <c r="G93">
        <v>8</v>
      </c>
    </row>
    <row r="94" spans="1:7" x14ac:dyDescent="0.25">
      <c r="A94" s="46" t="s">
        <v>233</v>
      </c>
      <c r="B94">
        <v>7</v>
      </c>
      <c r="F94" s="46" t="s">
        <v>229</v>
      </c>
      <c r="G94">
        <v>9</v>
      </c>
    </row>
    <row r="95" spans="1:7" x14ac:dyDescent="0.25">
      <c r="A95" s="46" t="s">
        <v>237</v>
      </c>
      <c r="B95">
        <v>9</v>
      </c>
      <c r="F95" s="46" t="s">
        <v>230</v>
      </c>
      <c r="G95">
        <v>7</v>
      </c>
    </row>
    <row r="96" spans="1:7" x14ac:dyDescent="0.25">
      <c r="A96" s="46" t="s">
        <v>236</v>
      </c>
      <c r="B96">
        <v>9</v>
      </c>
      <c r="F96" s="46" t="s">
        <v>231</v>
      </c>
      <c r="G96">
        <v>7</v>
      </c>
    </row>
    <row r="97" spans="1:7" x14ac:dyDescent="0.25">
      <c r="A97" s="46" t="s">
        <v>238</v>
      </c>
      <c r="B97">
        <v>4</v>
      </c>
      <c r="F97" s="46" t="s">
        <v>232</v>
      </c>
      <c r="G97">
        <v>6</v>
      </c>
    </row>
    <row r="98" spans="1:7" x14ac:dyDescent="0.25">
      <c r="A98" s="46" t="s">
        <v>234</v>
      </c>
      <c r="B98">
        <v>6</v>
      </c>
      <c r="F98" s="46" t="s">
        <v>233</v>
      </c>
      <c r="G98">
        <v>9</v>
      </c>
    </row>
    <row r="99" spans="1:7" x14ac:dyDescent="0.25">
      <c r="A99" s="46" t="s">
        <v>235</v>
      </c>
      <c r="B99">
        <v>9</v>
      </c>
      <c r="F99" s="46" t="s">
        <v>234</v>
      </c>
      <c r="G99">
        <v>9</v>
      </c>
    </row>
    <row r="100" spans="1:7" x14ac:dyDescent="0.25">
      <c r="A100" s="46" t="s">
        <v>239</v>
      </c>
      <c r="B100">
        <v>6</v>
      </c>
      <c r="F100" s="46" t="s">
        <v>235</v>
      </c>
      <c r="G100">
        <v>8</v>
      </c>
    </row>
    <row r="101" spans="1:7" x14ac:dyDescent="0.25">
      <c r="A101" s="46" t="s">
        <v>240</v>
      </c>
      <c r="B101">
        <v>8</v>
      </c>
      <c r="F101" s="46" t="s">
        <v>236</v>
      </c>
      <c r="G101">
        <v>8</v>
      </c>
    </row>
    <row r="102" spans="1:7" x14ac:dyDescent="0.25">
      <c r="A102" s="46" t="s">
        <v>244</v>
      </c>
      <c r="B102">
        <v>5</v>
      </c>
      <c r="F102" s="46" t="s">
        <v>237</v>
      </c>
      <c r="G102">
        <v>8</v>
      </c>
    </row>
    <row r="103" spans="1:7" x14ac:dyDescent="0.25">
      <c r="A103" s="46" t="s">
        <v>242</v>
      </c>
      <c r="B103">
        <v>5</v>
      </c>
      <c r="F103" s="46" t="s">
        <v>238</v>
      </c>
      <c r="G103">
        <v>9</v>
      </c>
    </row>
    <row r="104" spans="1:7" x14ac:dyDescent="0.25">
      <c r="A104" s="46" t="s">
        <v>245</v>
      </c>
      <c r="B104">
        <v>6</v>
      </c>
      <c r="F104" s="46" t="s">
        <v>239</v>
      </c>
      <c r="G104">
        <v>7</v>
      </c>
    </row>
    <row r="105" spans="1:7" x14ac:dyDescent="0.25">
      <c r="A105" s="46" t="s">
        <v>243</v>
      </c>
      <c r="B105">
        <v>4</v>
      </c>
      <c r="F105" s="46" t="s">
        <v>240</v>
      </c>
      <c r="G105">
        <v>8</v>
      </c>
    </row>
    <row r="106" spans="1:7" x14ac:dyDescent="0.25">
      <c r="A106" s="46" t="s">
        <v>241</v>
      </c>
      <c r="B106">
        <v>3</v>
      </c>
      <c r="F106" s="46" t="s">
        <v>241</v>
      </c>
      <c r="G106">
        <v>7</v>
      </c>
    </row>
    <row r="107" spans="1:7" x14ac:dyDescent="0.25">
      <c r="A107" s="46" t="s">
        <v>246</v>
      </c>
      <c r="B107">
        <v>7</v>
      </c>
      <c r="F107" s="46" t="s">
        <v>242</v>
      </c>
      <c r="G107">
        <v>9</v>
      </c>
    </row>
    <row r="108" spans="1:7" x14ac:dyDescent="0.25">
      <c r="A108" s="46" t="s">
        <v>250</v>
      </c>
      <c r="B108">
        <v>7</v>
      </c>
      <c r="F108" s="46" t="s">
        <v>243</v>
      </c>
      <c r="G108">
        <v>6</v>
      </c>
    </row>
    <row r="109" spans="1:7" x14ac:dyDescent="0.25">
      <c r="A109" s="46" t="s">
        <v>251</v>
      </c>
      <c r="B109">
        <v>1</v>
      </c>
      <c r="F109" s="46" t="s">
        <v>244</v>
      </c>
      <c r="G109">
        <v>9</v>
      </c>
    </row>
    <row r="110" spans="1:7" x14ac:dyDescent="0.25">
      <c r="A110" s="46" t="s">
        <v>252</v>
      </c>
      <c r="B110">
        <v>4</v>
      </c>
      <c r="F110" s="46" t="s">
        <v>245</v>
      </c>
      <c r="G110">
        <v>7</v>
      </c>
    </row>
    <row r="111" spans="1:7" x14ac:dyDescent="0.25">
      <c r="A111" s="46" t="s">
        <v>253</v>
      </c>
      <c r="B111">
        <v>-2</v>
      </c>
      <c r="F111" s="46" t="s">
        <v>246</v>
      </c>
      <c r="G111">
        <v>7</v>
      </c>
    </row>
    <row r="112" spans="1:7" x14ac:dyDescent="0.25">
      <c r="A112" s="46" t="s">
        <v>254</v>
      </c>
      <c r="B112">
        <v>7</v>
      </c>
      <c r="F112" s="46" t="s">
        <v>247</v>
      </c>
      <c r="G112">
        <v>7</v>
      </c>
    </row>
    <row r="113" spans="1:7" x14ac:dyDescent="0.25">
      <c r="A113" s="46" t="s">
        <v>255</v>
      </c>
      <c r="B113">
        <v>6</v>
      </c>
      <c r="F113" s="46" t="s">
        <v>249</v>
      </c>
      <c r="G113">
        <v>3</v>
      </c>
    </row>
    <row r="114" spans="1:7" x14ac:dyDescent="0.25">
      <c r="A114" s="46" t="s">
        <v>256</v>
      </c>
      <c r="B114">
        <v>6</v>
      </c>
      <c r="F114" s="46" t="s">
        <v>250</v>
      </c>
      <c r="G114">
        <v>7</v>
      </c>
    </row>
    <row r="115" spans="1:7" x14ac:dyDescent="0.25">
      <c r="A115" s="46" t="s">
        <v>260</v>
      </c>
      <c r="B115">
        <v>-1</v>
      </c>
      <c r="F115" s="46" t="s">
        <v>251</v>
      </c>
      <c r="G115">
        <v>6</v>
      </c>
    </row>
    <row r="116" spans="1:7" x14ac:dyDescent="0.25">
      <c r="A116" s="46" t="s">
        <v>261</v>
      </c>
      <c r="B116">
        <v>4</v>
      </c>
      <c r="F116" s="46" t="s">
        <v>252</v>
      </c>
      <c r="G116">
        <v>7</v>
      </c>
    </row>
    <row r="117" spans="1:7" x14ac:dyDescent="0.25">
      <c r="A117" s="46" t="s">
        <v>262</v>
      </c>
      <c r="B117">
        <v>7</v>
      </c>
      <c r="F117" s="46" t="s">
        <v>253</v>
      </c>
      <c r="G117">
        <v>5</v>
      </c>
    </row>
    <row r="118" spans="1:7" x14ac:dyDescent="0.25">
      <c r="A118" s="46" t="s">
        <v>264</v>
      </c>
      <c r="B118">
        <v>6</v>
      </c>
      <c r="F118" s="46" t="s">
        <v>254</v>
      </c>
      <c r="G118">
        <v>7</v>
      </c>
    </row>
    <row r="119" spans="1:7" x14ac:dyDescent="0.25">
      <c r="A119" s="46" t="s">
        <v>268</v>
      </c>
      <c r="B119">
        <v>1</v>
      </c>
      <c r="F119" s="46" t="s">
        <v>255</v>
      </c>
      <c r="G119">
        <v>5</v>
      </c>
    </row>
    <row r="120" spans="1:7" x14ac:dyDescent="0.25">
      <c r="A120" s="46" t="s">
        <v>265</v>
      </c>
      <c r="B120">
        <v>9</v>
      </c>
      <c r="F120" s="46" t="s">
        <v>256</v>
      </c>
      <c r="G120">
        <v>7</v>
      </c>
    </row>
    <row r="121" spans="1:7" x14ac:dyDescent="0.25">
      <c r="A121" s="46" t="s">
        <v>266</v>
      </c>
      <c r="B121">
        <v>3</v>
      </c>
      <c r="F121" s="46" t="s">
        <v>257</v>
      </c>
      <c r="G121">
        <v>5</v>
      </c>
    </row>
    <row r="122" spans="1:7" x14ac:dyDescent="0.25">
      <c r="A122" s="46" t="s">
        <v>270</v>
      </c>
      <c r="B122">
        <v>4</v>
      </c>
      <c r="F122" s="46" t="s">
        <v>258</v>
      </c>
      <c r="G122">
        <v>5</v>
      </c>
    </row>
    <row r="123" spans="1:7" x14ac:dyDescent="0.25">
      <c r="A123" s="46" t="s">
        <v>271</v>
      </c>
      <c r="B123">
        <v>6</v>
      </c>
      <c r="F123" s="46" t="s">
        <v>259</v>
      </c>
      <c r="G123">
        <v>6</v>
      </c>
    </row>
    <row r="124" spans="1:7" x14ac:dyDescent="0.25">
      <c r="A124" s="46" t="s">
        <v>269</v>
      </c>
      <c r="B124">
        <v>2</v>
      </c>
      <c r="F124" s="46" t="s">
        <v>260</v>
      </c>
      <c r="G124">
        <v>7</v>
      </c>
    </row>
    <row r="125" spans="1:7" x14ac:dyDescent="0.25">
      <c r="A125" s="46" t="s">
        <v>273</v>
      </c>
      <c r="B125">
        <v>7</v>
      </c>
      <c r="F125" s="46" t="s">
        <v>261</v>
      </c>
      <c r="G125">
        <v>6</v>
      </c>
    </row>
    <row r="126" spans="1:7" x14ac:dyDescent="0.25">
      <c r="A126" s="46" t="s">
        <v>274</v>
      </c>
      <c r="B126">
        <v>1</v>
      </c>
      <c r="F126" s="46" t="s">
        <v>262</v>
      </c>
      <c r="G126">
        <v>8</v>
      </c>
    </row>
    <row r="127" spans="1:7" x14ac:dyDescent="0.25">
      <c r="A127" s="46" t="s">
        <v>503</v>
      </c>
      <c r="B127">
        <v>9</v>
      </c>
      <c r="F127" s="46" t="s">
        <v>263</v>
      </c>
      <c r="G127">
        <v>6</v>
      </c>
    </row>
    <row r="128" spans="1:7" x14ac:dyDescent="0.25">
      <c r="A128" s="46" t="s">
        <v>272</v>
      </c>
      <c r="B128">
        <v>10</v>
      </c>
      <c r="F128" s="46" t="s">
        <v>264</v>
      </c>
      <c r="G128">
        <v>9</v>
      </c>
    </row>
    <row r="129" spans="1:7" x14ac:dyDescent="0.25">
      <c r="A129" s="46" t="s">
        <v>504</v>
      </c>
      <c r="B129">
        <v>2</v>
      </c>
      <c r="F129" s="46" t="s">
        <v>265</v>
      </c>
      <c r="G129">
        <v>7</v>
      </c>
    </row>
    <row r="130" spans="1:7" x14ac:dyDescent="0.25">
      <c r="A130" s="46" t="s">
        <v>278</v>
      </c>
      <c r="B130">
        <v>5</v>
      </c>
      <c r="F130" s="46" t="s">
        <v>266</v>
      </c>
      <c r="G130">
        <v>8</v>
      </c>
    </row>
    <row r="131" spans="1:7" x14ac:dyDescent="0.25">
      <c r="A131" s="46" t="s">
        <v>279</v>
      </c>
      <c r="B131">
        <v>5</v>
      </c>
      <c r="F131" s="46" t="s">
        <v>267</v>
      </c>
      <c r="G131">
        <v>9</v>
      </c>
    </row>
    <row r="132" spans="1:7" x14ac:dyDescent="0.25">
      <c r="A132" s="46" t="s">
        <v>281</v>
      </c>
      <c r="B132">
        <v>5</v>
      </c>
      <c r="F132" s="46" t="s">
        <v>268</v>
      </c>
      <c r="G132">
        <v>7</v>
      </c>
    </row>
    <row r="133" spans="1:7" x14ac:dyDescent="0.25">
      <c r="A133" s="46" t="s">
        <v>288</v>
      </c>
      <c r="B133">
        <v>3</v>
      </c>
      <c r="F133" s="46" t="s">
        <v>269</v>
      </c>
      <c r="G133">
        <v>10</v>
      </c>
    </row>
    <row r="134" spans="1:7" x14ac:dyDescent="0.25">
      <c r="A134" s="46" t="s">
        <v>289</v>
      </c>
      <c r="B134">
        <v>6</v>
      </c>
      <c r="F134" s="46" t="s">
        <v>270</v>
      </c>
      <c r="G134">
        <v>8</v>
      </c>
    </row>
    <row r="135" spans="1:7" x14ac:dyDescent="0.25">
      <c r="A135" s="46" t="s">
        <v>291</v>
      </c>
      <c r="B135">
        <v>6</v>
      </c>
      <c r="F135" s="46" t="s">
        <v>271</v>
      </c>
      <c r="G135">
        <v>9</v>
      </c>
    </row>
    <row r="136" spans="1:7" x14ac:dyDescent="0.25">
      <c r="A136" s="46" t="s">
        <v>292</v>
      </c>
      <c r="B136">
        <v>3</v>
      </c>
      <c r="F136" s="46" t="s">
        <v>272</v>
      </c>
      <c r="G136">
        <v>8</v>
      </c>
    </row>
    <row r="137" spans="1:7" x14ac:dyDescent="0.25">
      <c r="A137" s="46" t="s">
        <v>293</v>
      </c>
      <c r="B137">
        <v>6</v>
      </c>
      <c r="F137" s="46" t="s">
        <v>273</v>
      </c>
      <c r="G137">
        <v>8</v>
      </c>
    </row>
    <row r="138" spans="1:7" x14ac:dyDescent="0.25">
      <c r="A138" s="46" t="s">
        <v>296</v>
      </c>
      <c r="B138">
        <v>6</v>
      </c>
      <c r="F138" s="46" t="s">
        <v>274</v>
      </c>
      <c r="G138">
        <v>8</v>
      </c>
    </row>
    <row r="139" spans="1:7" x14ac:dyDescent="0.25">
      <c r="A139" s="46" t="s">
        <v>297</v>
      </c>
      <c r="B139">
        <v>6</v>
      </c>
      <c r="F139" s="46" t="s">
        <v>275</v>
      </c>
      <c r="G139">
        <v>6</v>
      </c>
    </row>
    <row r="140" spans="1:7" x14ac:dyDescent="0.25">
      <c r="A140" s="46" t="s">
        <v>298</v>
      </c>
      <c r="B140">
        <v>4</v>
      </c>
      <c r="F140" s="46" t="s">
        <v>277</v>
      </c>
      <c r="G140">
        <v>3</v>
      </c>
    </row>
    <row r="141" spans="1:7" x14ac:dyDescent="0.25">
      <c r="A141" s="46" t="s">
        <v>299</v>
      </c>
      <c r="B141">
        <v>3</v>
      </c>
      <c r="F141" s="46" t="s">
        <v>278</v>
      </c>
      <c r="G141">
        <v>9</v>
      </c>
    </row>
    <row r="142" spans="1:7" x14ac:dyDescent="0.25">
      <c r="A142" s="46" t="s">
        <v>300</v>
      </c>
      <c r="B142">
        <v>5</v>
      </c>
      <c r="F142" s="46" t="s">
        <v>279</v>
      </c>
      <c r="G142">
        <v>4</v>
      </c>
    </row>
    <row r="143" spans="1:7" x14ac:dyDescent="0.25">
      <c r="A143" s="46" t="s">
        <v>301</v>
      </c>
      <c r="B143">
        <v>3</v>
      </c>
      <c r="F143" s="46" t="s">
        <v>280</v>
      </c>
      <c r="G143">
        <v>9</v>
      </c>
    </row>
    <row r="144" spans="1:7" x14ac:dyDescent="0.25">
      <c r="A144" s="46" t="s">
        <v>303</v>
      </c>
      <c r="B144">
        <v>9</v>
      </c>
      <c r="F144" s="46" t="s">
        <v>281</v>
      </c>
      <c r="G144">
        <v>9</v>
      </c>
    </row>
    <row r="145" spans="1:7" x14ac:dyDescent="0.25">
      <c r="A145" s="46" t="s">
        <v>304</v>
      </c>
      <c r="B145">
        <v>9</v>
      </c>
      <c r="F145" s="46" t="s">
        <v>283</v>
      </c>
      <c r="G145">
        <v>2</v>
      </c>
    </row>
    <row r="146" spans="1:7" x14ac:dyDescent="0.25">
      <c r="A146" s="46" t="s">
        <v>305</v>
      </c>
      <c r="B146">
        <v>6</v>
      </c>
      <c r="F146" s="46" t="s">
        <v>284</v>
      </c>
      <c r="G146">
        <v>5</v>
      </c>
    </row>
    <row r="147" spans="1:7" x14ac:dyDescent="0.25">
      <c r="A147" s="46" t="s">
        <v>306</v>
      </c>
      <c r="B147">
        <v>6</v>
      </c>
      <c r="F147" s="46" t="s">
        <v>285</v>
      </c>
      <c r="G147">
        <v>-2</v>
      </c>
    </row>
    <row r="148" spans="1:7" x14ac:dyDescent="0.25">
      <c r="A148" s="46" t="s">
        <v>307</v>
      </c>
      <c r="B148">
        <v>1</v>
      </c>
      <c r="F148" s="46" t="s">
        <v>286</v>
      </c>
      <c r="G148">
        <v>8</v>
      </c>
    </row>
    <row r="149" spans="1:7" x14ac:dyDescent="0.25">
      <c r="A149" s="46" t="s">
        <v>308</v>
      </c>
      <c r="B149">
        <v>7</v>
      </c>
      <c r="F149" s="46" t="s">
        <v>287</v>
      </c>
      <c r="G149">
        <v>7</v>
      </c>
    </row>
    <row r="150" spans="1:7" x14ac:dyDescent="0.25">
      <c r="A150" s="46" t="s">
        <v>505</v>
      </c>
      <c r="B150">
        <v>1</v>
      </c>
      <c r="F150" s="46" t="s">
        <v>288</v>
      </c>
      <c r="G150">
        <v>7</v>
      </c>
    </row>
    <row r="151" spans="1:7" x14ac:dyDescent="0.25">
      <c r="A151" s="46" t="s">
        <v>310</v>
      </c>
      <c r="B151">
        <v>3</v>
      </c>
      <c r="F151" s="46" t="s">
        <v>289</v>
      </c>
      <c r="G151">
        <v>7</v>
      </c>
    </row>
    <row r="152" spans="1:7" x14ac:dyDescent="0.25">
      <c r="A152" s="46" t="s">
        <v>311</v>
      </c>
      <c r="B152">
        <v>6</v>
      </c>
      <c r="F152" s="46" t="s">
        <v>290</v>
      </c>
      <c r="G152">
        <v>3</v>
      </c>
    </row>
    <row r="153" spans="1:7" x14ac:dyDescent="0.25">
      <c r="A153" s="46" t="s">
        <v>312</v>
      </c>
      <c r="B153">
        <v>3</v>
      </c>
      <c r="F153" s="46" t="s">
        <v>291</v>
      </c>
      <c r="G153">
        <v>7</v>
      </c>
    </row>
    <row r="154" spans="1:7" x14ac:dyDescent="0.25">
      <c r="A154" s="46" t="s">
        <v>313</v>
      </c>
      <c r="B154">
        <v>-2</v>
      </c>
      <c r="F154" s="46" t="s">
        <v>292</v>
      </c>
      <c r="G154">
        <v>7</v>
      </c>
    </row>
    <row r="155" spans="1:7" x14ac:dyDescent="0.25">
      <c r="A155" s="46" t="s">
        <v>314</v>
      </c>
      <c r="B155">
        <v>-2</v>
      </c>
      <c r="F155" s="46" t="s">
        <v>293</v>
      </c>
      <c r="G155">
        <v>7</v>
      </c>
    </row>
    <row r="156" spans="1:7" x14ac:dyDescent="0.25">
      <c r="A156" s="46" t="s">
        <v>315</v>
      </c>
      <c r="B156">
        <v>2</v>
      </c>
      <c r="F156" s="46" t="s">
        <v>294</v>
      </c>
      <c r="G156">
        <v>9</v>
      </c>
    </row>
    <row r="157" spans="1:7" x14ac:dyDescent="0.25">
      <c r="A157" s="46" t="s">
        <v>316</v>
      </c>
      <c r="B157">
        <v>5</v>
      </c>
      <c r="F157" s="46" t="s">
        <v>295</v>
      </c>
      <c r="G157">
        <v>8</v>
      </c>
    </row>
    <row r="158" spans="1:7" x14ac:dyDescent="0.25">
      <c r="A158" s="46" t="s">
        <v>317</v>
      </c>
      <c r="B158">
        <v>0</v>
      </c>
      <c r="F158" s="46" t="s">
        <v>296</v>
      </c>
      <c r="G158">
        <v>8</v>
      </c>
    </row>
    <row r="159" spans="1:7" x14ac:dyDescent="0.25">
      <c r="A159" s="46" t="s">
        <v>318</v>
      </c>
      <c r="B159">
        <v>9</v>
      </c>
      <c r="F159" s="46" t="s">
        <v>297</v>
      </c>
      <c r="G159">
        <v>7</v>
      </c>
    </row>
    <row r="160" spans="1:7" x14ac:dyDescent="0.25">
      <c r="A160" s="46" t="s">
        <v>319</v>
      </c>
      <c r="B160">
        <v>10</v>
      </c>
      <c r="F160" s="46" t="s">
        <v>298</v>
      </c>
      <c r="G160">
        <v>7</v>
      </c>
    </row>
    <row r="161" spans="1:7" x14ac:dyDescent="0.25">
      <c r="A161" s="46" t="s">
        <v>320</v>
      </c>
      <c r="B161">
        <v>2</v>
      </c>
      <c r="F161" s="46" t="s">
        <v>299</v>
      </c>
      <c r="G161">
        <v>7</v>
      </c>
    </row>
    <row r="162" spans="1:7" x14ac:dyDescent="0.25">
      <c r="A162" s="46" t="s">
        <v>321</v>
      </c>
      <c r="B162">
        <v>1</v>
      </c>
      <c r="F162" s="46" t="s">
        <v>300</v>
      </c>
      <c r="G162">
        <v>9</v>
      </c>
    </row>
    <row r="163" spans="1:7" x14ac:dyDescent="0.25">
      <c r="A163" s="46" t="s">
        <v>322</v>
      </c>
      <c r="B163">
        <v>5</v>
      </c>
      <c r="F163" s="46" t="s">
        <v>301</v>
      </c>
      <c r="G163">
        <v>4</v>
      </c>
    </row>
    <row r="164" spans="1:7" x14ac:dyDescent="0.25">
      <c r="A164" s="46" t="s">
        <v>324</v>
      </c>
      <c r="B164">
        <v>5</v>
      </c>
      <c r="F164" s="46" t="s">
        <v>302</v>
      </c>
      <c r="G164">
        <v>3</v>
      </c>
    </row>
    <row r="165" spans="1:7" x14ac:dyDescent="0.25">
      <c r="A165" s="46" t="s">
        <v>323</v>
      </c>
      <c r="B165">
        <v>-2</v>
      </c>
      <c r="F165" s="46" t="s">
        <v>303</v>
      </c>
      <c r="G165">
        <v>9</v>
      </c>
    </row>
    <row r="166" spans="1:7" x14ac:dyDescent="0.25">
      <c r="A166" s="46" t="s">
        <v>325</v>
      </c>
      <c r="B166">
        <v>-4</v>
      </c>
      <c r="F166" s="46" t="s">
        <v>304</v>
      </c>
      <c r="G166">
        <v>5</v>
      </c>
    </row>
    <row r="167" spans="1:7" x14ac:dyDescent="0.25">
      <c r="A167" s="46" t="s">
        <v>327</v>
      </c>
      <c r="B167">
        <v>0</v>
      </c>
      <c r="F167" s="46" t="s">
        <v>305</v>
      </c>
      <c r="G167">
        <v>7</v>
      </c>
    </row>
    <row r="168" spans="1:7" x14ac:dyDescent="0.25">
      <c r="A168" s="46" t="s">
        <v>326</v>
      </c>
      <c r="B168">
        <v>1</v>
      </c>
      <c r="F168" s="46" t="s">
        <v>306</v>
      </c>
      <c r="G168">
        <v>7</v>
      </c>
    </row>
    <row r="169" spans="1:7" x14ac:dyDescent="0.25">
      <c r="A169" s="46" t="s">
        <v>333</v>
      </c>
      <c r="B169">
        <v>6</v>
      </c>
      <c r="F169" s="46" t="s">
        <v>307</v>
      </c>
      <c r="G169">
        <v>6</v>
      </c>
    </row>
    <row r="170" spans="1:7" x14ac:dyDescent="0.25">
      <c r="A170" s="46" t="s">
        <v>328</v>
      </c>
      <c r="B170">
        <v>4</v>
      </c>
      <c r="F170" s="46" t="s">
        <v>308</v>
      </c>
      <c r="G170">
        <v>8</v>
      </c>
    </row>
    <row r="171" spans="1:7" x14ac:dyDescent="0.25">
      <c r="A171" s="46" t="s">
        <v>331</v>
      </c>
      <c r="B171">
        <v>-1</v>
      </c>
      <c r="F171" s="46" t="s">
        <v>309</v>
      </c>
      <c r="G171">
        <v>9</v>
      </c>
    </row>
    <row r="172" spans="1:7" x14ac:dyDescent="0.25">
      <c r="A172" s="46" t="s">
        <v>332</v>
      </c>
      <c r="B172">
        <v>13</v>
      </c>
      <c r="F172" s="46" t="s">
        <v>310</v>
      </c>
      <c r="G172">
        <v>9</v>
      </c>
    </row>
    <row r="173" spans="1:7" x14ac:dyDescent="0.25">
      <c r="A173" s="46" t="s">
        <v>335</v>
      </c>
      <c r="B173">
        <v>3</v>
      </c>
      <c r="F173" s="46" t="s">
        <v>311</v>
      </c>
      <c r="G173">
        <v>6</v>
      </c>
    </row>
    <row r="174" spans="1:7" x14ac:dyDescent="0.25">
      <c r="A174" s="46" t="s">
        <v>329</v>
      </c>
      <c r="B174">
        <v>9</v>
      </c>
      <c r="F174" s="46" t="s">
        <v>312</v>
      </c>
      <c r="G174">
        <v>8</v>
      </c>
    </row>
    <row r="175" spans="1:7" x14ac:dyDescent="0.25">
      <c r="A175" s="46" t="s">
        <v>336</v>
      </c>
      <c r="B175">
        <v>1</v>
      </c>
      <c r="F175" s="46" t="s">
        <v>313</v>
      </c>
      <c r="G175">
        <v>8</v>
      </c>
    </row>
    <row r="176" spans="1:7" x14ac:dyDescent="0.25">
      <c r="A176" s="46" t="s">
        <v>338</v>
      </c>
      <c r="B176">
        <v>6</v>
      </c>
      <c r="F176" s="46" t="s">
        <v>314</v>
      </c>
      <c r="G176">
        <v>6</v>
      </c>
    </row>
    <row r="177" spans="1:7" x14ac:dyDescent="0.25">
      <c r="A177" s="46" t="s">
        <v>343</v>
      </c>
      <c r="B177">
        <v>6</v>
      </c>
      <c r="F177" s="46" t="s">
        <v>315</v>
      </c>
      <c r="G177">
        <v>7</v>
      </c>
    </row>
    <row r="178" spans="1:7" x14ac:dyDescent="0.25">
      <c r="A178" s="46" t="s">
        <v>339</v>
      </c>
      <c r="B178">
        <v>1</v>
      </c>
      <c r="F178" s="46" t="s">
        <v>316</v>
      </c>
      <c r="G178">
        <v>9</v>
      </c>
    </row>
    <row r="179" spans="1:7" x14ac:dyDescent="0.25">
      <c r="A179" s="46" t="s">
        <v>340</v>
      </c>
      <c r="B179">
        <v>-5</v>
      </c>
      <c r="F179" s="46" t="s">
        <v>317</v>
      </c>
      <c r="G179">
        <v>7</v>
      </c>
    </row>
    <row r="180" spans="1:7" x14ac:dyDescent="0.25">
      <c r="A180" s="46" t="s">
        <v>341</v>
      </c>
      <c r="B180">
        <v>5</v>
      </c>
      <c r="F180" s="46" t="s">
        <v>318</v>
      </c>
      <c r="G180">
        <v>8</v>
      </c>
    </row>
    <row r="181" spans="1:7" x14ac:dyDescent="0.25">
      <c r="A181" s="46" t="s">
        <v>342</v>
      </c>
      <c r="B181">
        <v>3</v>
      </c>
      <c r="F181" s="46" t="s">
        <v>319</v>
      </c>
      <c r="G181">
        <v>5</v>
      </c>
    </row>
    <row r="182" spans="1:7" x14ac:dyDescent="0.25">
      <c r="A182" s="46" t="s">
        <v>337</v>
      </c>
      <c r="B182">
        <v>5</v>
      </c>
      <c r="F182" s="46" t="s">
        <v>320</v>
      </c>
      <c r="G182">
        <v>7</v>
      </c>
    </row>
    <row r="183" spans="1:7" x14ac:dyDescent="0.25">
      <c r="A183" s="46" t="s">
        <v>334</v>
      </c>
      <c r="B183">
        <v>2</v>
      </c>
      <c r="F183" s="46" t="s">
        <v>321</v>
      </c>
      <c r="G183">
        <v>8</v>
      </c>
    </row>
    <row r="184" spans="1:7" x14ac:dyDescent="0.25">
      <c r="A184" s="46" t="s">
        <v>344</v>
      </c>
      <c r="B184">
        <v>8</v>
      </c>
      <c r="F184" s="46" t="s">
        <v>322</v>
      </c>
      <c r="G184">
        <v>5</v>
      </c>
    </row>
    <row r="185" spans="1:7" x14ac:dyDescent="0.25">
      <c r="A185" s="46" t="s">
        <v>345</v>
      </c>
      <c r="B185">
        <v>5</v>
      </c>
      <c r="F185" s="46" t="s">
        <v>322</v>
      </c>
      <c r="G185">
        <v>5</v>
      </c>
    </row>
    <row r="186" spans="1:7" x14ac:dyDescent="0.25">
      <c r="A186" s="46" t="s">
        <v>330</v>
      </c>
      <c r="B186">
        <v>3</v>
      </c>
      <c r="F186" s="46" t="s">
        <v>323</v>
      </c>
      <c r="G186">
        <v>7</v>
      </c>
    </row>
    <row r="187" spans="1:7" x14ac:dyDescent="0.25">
      <c r="A187" s="46" t="s">
        <v>506</v>
      </c>
      <c r="B187">
        <v>1</v>
      </c>
      <c r="F187" s="46" t="s">
        <v>324</v>
      </c>
      <c r="G187">
        <v>5</v>
      </c>
    </row>
    <row r="188" spans="1:7" x14ac:dyDescent="0.25">
      <c r="A188" s="46" t="s">
        <v>347</v>
      </c>
      <c r="B188">
        <v>2</v>
      </c>
      <c r="F188" s="46" t="s">
        <v>325</v>
      </c>
      <c r="G188">
        <v>8</v>
      </c>
    </row>
    <row r="189" spans="1:7" x14ac:dyDescent="0.25">
      <c r="A189" s="46" t="s">
        <v>346</v>
      </c>
      <c r="B189">
        <v>9</v>
      </c>
      <c r="F189" s="46" t="s">
        <v>326</v>
      </c>
      <c r="G189">
        <v>8</v>
      </c>
    </row>
    <row r="190" spans="1:7" x14ac:dyDescent="0.25">
      <c r="A190" s="46" t="s">
        <v>350</v>
      </c>
      <c r="B190">
        <v>2</v>
      </c>
      <c r="F190" s="46" t="s">
        <v>327</v>
      </c>
      <c r="G190">
        <v>7</v>
      </c>
    </row>
    <row r="191" spans="1:7" x14ac:dyDescent="0.25">
      <c r="A191" s="46" t="s">
        <v>349</v>
      </c>
      <c r="B191">
        <v>4</v>
      </c>
      <c r="F191" s="46" t="s">
        <v>328</v>
      </c>
      <c r="G191">
        <v>5</v>
      </c>
    </row>
    <row r="192" spans="1:7" x14ac:dyDescent="0.25">
      <c r="A192" s="46" t="s">
        <v>355</v>
      </c>
      <c r="B192">
        <v>4</v>
      </c>
      <c r="F192" s="46" t="s">
        <v>329</v>
      </c>
      <c r="G192">
        <v>7</v>
      </c>
    </row>
    <row r="193" spans="1:7" x14ac:dyDescent="0.25">
      <c r="A193" s="46" t="s">
        <v>351</v>
      </c>
      <c r="B193">
        <v>5</v>
      </c>
      <c r="F193" s="46" t="s">
        <v>330</v>
      </c>
      <c r="G193">
        <v>9</v>
      </c>
    </row>
    <row r="194" spans="1:7" x14ac:dyDescent="0.25">
      <c r="A194" s="46" t="s">
        <v>353</v>
      </c>
      <c r="B194">
        <v>4</v>
      </c>
      <c r="F194" s="46" t="s">
        <v>331</v>
      </c>
      <c r="G194">
        <v>7</v>
      </c>
    </row>
    <row r="195" spans="1:7" x14ac:dyDescent="0.25">
      <c r="A195" s="46" t="s">
        <v>356</v>
      </c>
      <c r="B195">
        <v>7</v>
      </c>
      <c r="F195" s="46" t="s">
        <v>332</v>
      </c>
      <c r="G195">
        <v>10</v>
      </c>
    </row>
    <row r="196" spans="1:7" x14ac:dyDescent="0.25">
      <c r="A196" s="46" t="s">
        <v>354</v>
      </c>
      <c r="B196">
        <v>1</v>
      </c>
      <c r="F196" s="46" t="s">
        <v>333</v>
      </c>
      <c r="G196">
        <v>8</v>
      </c>
    </row>
    <row r="197" spans="1:7" x14ac:dyDescent="0.25">
      <c r="A197" s="46" t="s">
        <v>357</v>
      </c>
      <c r="B197">
        <v>1</v>
      </c>
      <c r="F197" s="46" t="s">
        <v>334</v>
      </c>
      <c r="G197">
        <v>6</v>
      </c>
    </row>
    <row r="198" spans="1:7" x14ac:dyDescent="0.25">
      <c r="A198" s="46" t="s">
        <v>358</v>
      </c>
      <c r="B198">
        <v>7</v>
      </c>
      <c r="F198" s="46" t="s">
        <v>335</v>
      </c>
      <c r="G198">
        <v>7</v>
      </c>
    </row>
    <row r="199" spans="1:7" x14ac:dyDescent="0.25">
      <c r="A199" s="46" t="s">
        <v>360</v>
      </c>
      <c r="B199">
        <v>7</v>
      </c>
      <c r="F199" s="46" t="s">
        <v>336</v>
      </c>
      <c r="G199">
        <v>7</v>
      </c>
    </row>
    <row r="200" spans="1:7" x14ac:dyDescent="0.25">
      <c r="A200" s="46" t="s">
        <v>359</v>
      </c>
      <c r="B200">
        <v>6</v>
      </c>
      <c r="F200" s="46" t="s">
        <v>337</v>
      </c>
      <c r="G200">
        <v>9</v>
      </c>
    </row>
    <row r="201" spans="1:7" x14ac:dyDescent="0.25">
      <c r="A201" s="46" t="s">
        <v>361</v>
      </c>
      <c r="B201">
        <v>4</v>
      </c>
      <c r="F201" s="46" t="s">
        <v>338</v>
      </c>
      <c r="G201">
        <v>9</v>
      </c>
    </row>
    <row r="202" spans="1:7" x14ac:dyDescent="0.25">
      <c r="A202" s="46" t="s">
        <v>362</v>
      </c>
      <c r="B202">
        <v>6</v>
      </c>
      <c r="F202" s="46" t="s">
        <v>339</v>
      </c>
      <c r="G202">
        <v>8</v>
      </c>
    </row>
    <row r="203" spans="1:7" x14ac:dyDescent="0.25">
      <c r="A203" s="46" t="s">
        <v>363</v>
      </c>
      <c r="B203">
        <v>2</v>
      </c>
      <c r="F203" s="46" t="s">
        <v>340</v>
      </c>
      <c r="G203">
        <v>7</v>
      </c>
    </row>
    <row r="204" spans="1:7" x14ac:dyDescent="0.25">
      <c r="A204" s="46" t="s">
        <v>364</v>
      </c>
      <c r="B204">
        <v>3</v>
      </c>
      <c r="F204" s="46" t="s">
        <v>341</v>
      </c>
      <c r="G204">
        <v>8</v>
      </c>
    </row>
    <row r="205" spans="1:7" x14ac:dyDescent="0.25">
      <c r="A205" s="46" t="s">
        <v>509</v>
      </c>
      <c r="B205">
        <v>7</v>
      </c>
      <c r="F205" s="46" t="s">
        <v>342</v>
      </c>
      <c r="G205">
        <v>8</v>
      </c>
    </row>
    <row r="206" spans="1:7" x14ac:dyDescent="0.25">
      <c r="A206" s="46" t="s">
        <v>366</v>
      </c>
      <c r="B206">
        <v>-3</v>
      </c>
      <c r="F206" s="46" t="s">
        <v>343</v>
      </c>
      <c r="G206">
        <v>7</v>
      </c>
    </row>
    <row r="207" spans="1:7" x14ac:dyDescent="0.25">
      <c r="A207" s="46" t="s">
        <v>367</v>
      </c>
      <c r="B207">
        <v>9</v>
      </c>
      <c r="F207" s="46" t="s">
        <v>344</v>
      </c>
      <c r="G207">
        <v>9</v>
      </c>
    </row>
    <row r="208" spans="1:7" x14ac:dyDescent="0.25">
      <c r="A208" s="46" t="s">
        <v>510</v>
      </c>
      <c r="B208">
        <v>2</v>
      </c>
      <c r="F208" s="46" t="s">
        <v>345</v>
      </c>
      <c r="G208">
        <v>8</v>
      </c>
    </row>
    <row r="209" spans="1:7" x14ac:dyDescent="0.25">
      <c r="A209" s="46" t="s">
        <v>369</v>
      </c>
      <c r="B209">
        <v>3</v>
      </c>
      <c r="F209" s="46" t="s">
        <v>346</v>
      </c>
      <c r="G209">
        <v>9</v>
      </c>
    </row>
    <row r="210" spans="1:7" x14ac:dyDescent="0.25">
      <c r="A210" s="46" t="s">
        <v>370</v>
      </c>
      <c r="B210">
        <v>0</v>
      </c>
      <c r="F210" s="46" t="s">
        <v>347</v>
      </c>
      <c r="G210">
        <v>9</v>
      </c>
    </row>
    <row r="211" spans="1:7" x14ac:dyDescent="0.25">
      <c r="A211" s="46" t="s">
        <v>371</v>
      </c>
      <c r="B211">
        <v>-3</v>
      </c>
      <c r="F211" s="46" t="s">
        <v>348</v>
      </c>
      <c r="G211">
        <v>7</v>
      </c>
    </row>
    <row r="212" spans="1:7" x14ac:dyDescent="0.25">
      <c r="A212" s="46" t="s">
        <v>372</v>
      </c>
      <c r="B212">
        <v>7</v>
      </c>
      <c r="F212" s="46" t="s">
        <v>349</v>
      </c>
      <c r="G212">
        <v>9</v>
      </c>
    </row>
    <row r="213" spans="1:7" x14ac:dyDescent="0.25">
      <c r="A213" s="46" t="s">
        <v>373</v>
      </c>
      <c r="B213">
        <v>4</v>
      </c>
      <c r="F213" s="46" t="s">
        <v>350</v>
      </c>
      <c r="G213">
        <v>6</v>
      </c>
    </row>
    <row r="214" spans="1:7" x14ac:dyDescent="0.25">
      <c r="A214" s="46" t="s">
        <v>374</v>
      </c>
      <c r="B214">
        <v>8</v>
      </c>
      <c r="F214" s="46" t="s">
        <v>351</v>
      </c>
      <c r="G214">
        <v>8</v>
      </c>
    </row>
    <row r="215" spans="1:7" x14ac:dyDescent="0.25">
      <c r="A215" s="46" t="s">
        <v>375</v>
      </c>
      <c r="B215">
        <v>5</v>
      </c>
      <c r="F215" s="46" t="s">
        <v>352</v>
      </c>
      <c r="G215">
        <v>9</v>
      </c>
    </row>
    <row r="216" spans="1:7" x14ac:dyDescent="0.25">
      <c r="A216" s="46" t="s">
        <v>376</v>
      </c>
      <c r="B216">
        <v>1</v>
      </c>
      <c r="F216" s="46" t="s">
        <v>353</v>
      </c>
      <c r="G216">
        <v>5</v>
      </c>
    </row>
    <row r="217" spans="1:7" x14ac:dyDescent="0.25">
      <c r="A217" s="46" t="s">
        <v>377</v>
      </c>
      <c r="B217">
        <v>3</v>
      </c>
      <c r="F217" s="46" t="s">
        <v>354</v>
      </c>
      <c r="G217">
        <v>7</v>
      </c>
    </row>
    <row r="218" spans="1:7" x14ac:dyDescent="0.25">
      <c r="A218" s="46" t="s">
        <v>379</v>
      </c>
      <c r="B218">
        <v>1</v>
      </c>
      <c r="F218" s="46" t="s">
        <v>355</v>
      </c>
      <c r="G218">
        <v>5</v>
      </c>
    </row>
    <row r="219" spans="1:7" x14ac:dyDescent="0.25">
      <c r="A219" s="46" t="s">
        <v>378</v>
      </c>
      <c r="B219">
        <v>5</v>
      </c>
      <c r="F219" s="46" t="s">
        <v>356</v>
      </c>
      <c r="G219">
        <v>7</v>
      </c>
    </row>
    <row r="220" spans="1:7" x14ac:dyDescent="0.25">
      <c r="A220" s="46" t="s">
        <v>380</v>
      </c>
      <c r="B220">
        <v>4</v>
      </c>
      <c r="F220" s="46" t="s">
        <v>357</v>
      </c>
      <c r="G220">
        <v>7</v>
      </c>
    </row>
    <row r="221" spans="1:7" x14ac:dyDescent="0.25">
      <c r="A221" s="46" t="s">
        <v>382</v>
      </c>
      <c r="B221">
        <v>4</v>
      </c>
      <c r="F221" s="46" t="s">
        <v>358</v>
      </c>
      <c r="G221">
        <v>8</v>
      </c>
    </row>
    <row r="222" spans="1:7" x14ac:dyDescent="0.25">
      <c r="A222" s="46" t="s">
        <v>381</v>
      </c>
      <c r="B222">
        <v>7</v>
      </c>
      <c r="F222" s="46" t="s">
        <v>359</v>
      </c>
      <c r="G222">
        <v>9</v>
      </c>
    </row>
    <row r="223" spans="1:7" x14ac:dyDescent="0.25">
      <c r="A223" s="46" t="s">
        <v>383</v>
      </c>
      <c r="B223">
        <v>5</v>
      </c>
      <c r="F223" s="46" t="s">
        <v>360</v>
      </c>
      <c r="G223">
        <v>10</v>
      </c>
    </row>
    <row r="224" spans="1:7" x14ac:dyDescent="0.25">
      <c r="A224" s="46" t="s">
        <v>384</v>
      </c>
      <c r="B224">
        <v>0</v>
      </c>
      <c r="F224" s="46" t="s">
        <v>361</v>
      </c>
      <c r="G224">
        <v>10</v>
      </c>
    </row>
    <row r="225" spans="1:7" x14ac:dyDescent="0.25">
      <c r="A225" s="46" t="s">
        <v>385</v>
      </c>
      <c r="B225">
        <v>3</v>
      </c>
      <c r="F225" s="46" t="s">
        <v>362</v>
      </c>
      <c r="G225">
        <v>7</v>
      </c>
    </row>
    <row r="226" spans="1:7" x14ac:dyDescent="0.25">
      <c r="A226" s="46" t="s">
        <v>386</v>
      </c>
      <c r="B226">
        <v>4</v>
      </c>
      <c r="F226" s="46" t="s">
        <v>363</v>
      </c>
      <c r="G226">
        <v>9</v>
      </c>
    </row>
    <row r="227" spans="1:7" x14ac:dyDescent="0.25">
      <c r="A227" s="46" t="s">
        <v>387</v>
      </c>
      <c r="B227">
        <v>10</v>
      </c>
      <c r="F227" s="46" t="s">
        <v>364</v>
      </c>
      <c r="G227">
        <v>8</v>
      </c>
    </row>
    <row r="228" spans="1:7" x14ac:dyDescent="0.25">
      <c r="A228" s="46" t="s">
        <v>390</v>
      </c>
      <c r="B228">
        <v>4</v>
      </c>
      <c r="F228" s="46" t="s">
        <v>365</v>
      </c>
      <c r="G228">
        <v>8</v>
      </c>
    </row>
    <row r="229" spans="1:7" x14ac:dyDescent="0.25">
      <c r="A229" s="46" t="s">
        <v>388</v>
      </c>
      <c r="B229">
        <v>-3</v>
      </c>
      <c r="F229" s="46" t="s">
        <v>366</v>
      </c>
      <c r="G229">
        <v>9</v>
      </c>
    </row>
    <row r="230" spans="1:7" x14ac:dyDescent="0.25">
      <c r="A230" s="46" t="s">
        <v>391</v>
      </c>
      <c r="B230">
        <v>10</v>
      </c>
      <c r="F230" s="46" t="s">
        <v>367</v>
      </c>
      <c r="G230">
        <v>8</v>
      </c>
    </row>
    <row r="231" spans="1:7" x14ac:dyDescent="0.25">
      <c r="A231" s="46" t="s">
        <v>389</v>
      </c>
      <c r="B231">
        <v>5</v>
      </c>
      <c r="F231" s="46" t="s">
        <v>368</v>
      </c>
      <c r="G231">
        <v>5</v>
      </c>
    </row>
    <row r="232" spans="1:7" x14ac:dyDescent="0.25">
      <c r="A232" s="46" t="s">
        <v>392</v>
      </c>
      <c r="B232">
        <v>-2</v>
      </c>
      <c r="F232" s="46" t="s">
        <v>369</v>
      </c>
      <c r="G232">
        <v>8</v>
      </c>
    </row>
    <row r="233" spans="1:7" x14ac:dyDescent="0.25">
      <c r="A233" s="46" t="s">
        <v>393</v>
      </c>
      <c r="B233">
        <v>1</v>
      </c>
      <c r="F233" s="46" t="s">
        <v>370</v>
      </c>
      <c r="G233">
        <v>7</v>
      </c>
    </row>
    <row r="234" spans="1:7" x14ac:dyDescent="0.25">
      <c r="A234" s="46" t="s">
        <v>395</v>
      </c>
      <c r="B234">
        <v>3</v>
      </c>
      <c r="F234" s="46" t="s">
        <v>371</v>
      </c>
      <c r="G234">
        <v>9</v>
      </c>
    </row>
    <row r="235" spans="1:7" x14ac:dyDescent="0.25">
      <c r="A235" s="46" t="s">
        <v>396</v>
      </c>
      <c r="B235">
        <v>9</v>
      </c>
      <c r="F235" s="46" t="s">
        <v>372</v>
      </c>
      <c r="G235">
        <v>6</v>
      </c>
    </row>
    <row r="236" spans="1:7" x14ac:dyDescent="0.25">
      <c r="A236" s="46" t="s">
        <v>398</v>
      </c>
      <c r="B236">
        <v>1</v>
      </c>
      <c r="F236" s="46" t="s">
        <v>373</v>
      </c>
      <c r="G236">
        <v>8</v>
      </c>
    </row>
    <row r="237" spans="1:7" x14ac:dyDescent="0.25">
      <c r="A237" s="46" t="s">
        <v>400</v>
      </c>
      <c r="B237">
        <v>-2</v>
      </c>
      <c r="F237" s="46" t="s">
        <v>374</v>
      </c>
      <c r="G237">
        <v>6</v>
      </c>
    </row>
    <row r="238" spans="1:7" x14ac:dyDescent="0.25">
      <c r="A238" s="46" t="s">
        <v>401</v>
      </c>
      <c r="B238">
        <v>6</v>
      </c>
      <c r="F238" s="46" t="s">
        <v>375</v>
      </c>
      <c r="G238">
        <v>10</v>
      </c>
    </row>
    <row r="239" spans="1:7" x14ac:dyDescent="0.25">
      <c r="A239" s="46" t="s">
        <v>399</v>
      </c>
      <c r="B239">
        <v>6</v>
      </c>
      <c r="F239" s="46" t="s">
        <v>376</v>
      </c>
      <c r="G239">
        <v>9</v>
      </c>
    </row>
    <row r="240" spans="1:7" x14ac:dyDescent="0.25">
      <c r="A240" s="46" t="s">
        <v>402</v>
      </c>
      <c r="B240">
        <v>2</v>
      </c>
      <c r="F240" s="46" t="s">
        <v>377</v>
      </c>
      <c r="G240">
        <v>7</v>
      </c>
    </row>
    <row r="241" spans="1:7" x14ac:dyDescent="0.25">
      <c r="A241" s="46" t="s">
        <v>394</v>
      </c>
      <c r="B241">
        <v>3</v>
      </c>
      <c r="F241" s="46" t="s">
        <v>378</v>
      </c>
      <c r="G241">
        <v>8</v>
      </c>
    </row>
    <row r="242" spans="1:7" x14ac:dyDescent="0.25">
      <c r="A242" s="46" t="s">
        <v>403</v>
      </c>
      <c r="B242">
        <v>1</v>
      </c>
      <c r="F242" s="46" t="s">
        <v>379</v>
      </c>
      <c r="G242">
        <v>6</v>
      </c>
    </row>
    <row r="243" spans="1:7" x14ac:dyDescent="0.25">
      <c r="A243" s="46" t="s">
        <v>404</v>
      </c>
      <c r="B243">
        <v>3</v>
      </c>
      <c r="F243" s="46" t="s">
        <v>380</v>
      </c>
      <c r="G243">
        <v>6</v>
      </c>
    </row>
    <row r="244" spans="1:7" x14ac:dyDescent="0.25">
      <c r="A244" s="46" t="s">
        <v>397</v>
      </c>
      <c r="B244">
        <v>2</v>
      </c>
      <c r="F244" s="46" t="s">
        <v>381</v>
      </c>
      <c r="G244">
        <v>8</v>
      </c>
    </row>
    <row r="245" spans="1:7" x14ac:dyDescent="0.25">
      <c r="A245" s="46" t="s">
        <v>406</v>
      </c>
      <c r="B245">
        <v>4</v>
      </c>
      <c r="F245" s="46" t="s">
        <v>382</v>
      </c>
      <c r="G245">
        <v>7</v>
      </c>
    </row>
    <row r="246" spans="1:7" x14ac:dyDescent="0.25">
      <c r="A246" s="46" t="s">
        <v>407</v>
      </c>
      <c r="B246">
        <v>-1</v>
      </c>
      <c r="F246" s="46" t="s">
        <v>383</v>
      </c>
      <c r="G246">
        <v>6</v>
      </c>
    </row>
    <row r="247" spans="1:7" x14ac:dyDescent="0.25">
      <c r="A247" s="46" t="s">
        <v>237</v>
      </c>
      <c r="B247">
        <v>8</v>
      </c>
      <c r="F247" s="46" t="s">
        <v>384</v>
      </c>
      <c r="G247">
        <v>9</v>
      </c>
    </row>
    <row r="248" spans="1:7" x14ac:dyDescent="0.25">
      <c r="A248" s="46" t="s">
        <v>408</v>
      </c>
      <c r="B248">
        <v>6</v>
      </c>
      <c r="F248" s="46" t="s">
        <v>385</v>
      </c>
      <c r="G248">
        <v>7</v>
      </c>
    </row>
    <row r="249" spans="1:7" x14ac:dyDescent="0.25">
      <c r="A249" s="46" t="s">
        <v>409</v>
      </c>
      <c r="B249">
        <v>10</v>
      </c>
      <c r="F249" s="46" t="s">
        <v>386</v>
      </c>
      <c r="G249">
        <v>9</v>
      </c>
    </row>
    <row r="250" spans="1:7" x14ac:dyDescent="0.25">
      <c r="A250" s="46" t="s">
        <v>410</v>
      </c>
      <c r="B250">
        <v>4</v>
      </c>
      <c r="F250" s="46" t="s">
        <v>387</v>
      </c>
      <c r="G250">
        <v>6</v>
      </c>
    </row>
    <row r="251" spans="1:7" x14ac:dyDescent="0.25">
      <c r="A251" s="46" t="s">
        <v>411</v>
      </c>
      <c r="B251">
        <v>4</v>
      </c>
      <c r="F251" s="46" t="s">
        <v>388</v>
      </c>
      <c r="G251">
        <v>8</v>
      </c>
    </row>
    <row r="252" spans="1:7" x14ac:dyDescent="0.25">
      <c r="A252" s="46" t="s">
        <v>412</v>
      </c>
      <c r="B252">
        <v>3</v>
      </c>
      <c r="F252" s="46" t="s">
        <v>389</v>
      </c>
      <c r="G252">
        <v>5</v>
      </c>
    </row>
    <row r="253" spans="1:7" x14ac:dyDescent="0.25">
      <c r="A253" s="46" t="s">
        <v>413</v>
      </c>
      <c r="B253">
        <v>6</v>
      </c>
      <c r="F253" s="46" t="s">
        <v>390</v>
      </c>
      <c r="G253">
        <v>5</v>
      </c>
    </row>
    <row r="254" spans="1:7" x14ac:dyDescent="0.25">
      <c r="A254" s="46" t="s">
        <v>414</v>
      </c>
      <c r="B254">
        <v>5</v>
      </c>
      <c r="F254" s="46" t="s">
        <v>391</v>
      </c>
      <c r="G254">
        <v>9</v>
      </c>
    </row>
    <row r="255" spans="1:7" x14ac:dyDescent="0.25">
      <c r="A255" s="46" t="s">
        <v>416</v>
      </c>
      <c r="B255">
        <v>4</v>
      </c>
      <c r="F255" s="46" t="s">
        <v>392</v>
      </c>
      <c r="G255">
        <v>8</v>
      </c>
    </row>
    <row r="256" spans="1:7" x14ac:dyDescent="0.25">
      <c r="A256" s="46" t="s">
        <v>512</v>
      </c>
      <c r="B256">
        <v>0</v>
      </c>
      <c r="F256" s="46" t="s">
        <v>393</v>
      </c>
      <c r="G256">
        <v>6</v>
      </c>
    </row>
    <row r="257" spans="1:7" x14ac:dyDescent="0.25">
      <c r="A257" s="46" t="s">
        <v>418</v>
      </c>
      <c r="B257">
        <v>6</v>
      </c>
      <c r="F257" s="46" t="s">
        <v>394</v>
      </c>
      <c r="G257">
        <v>7</v>
      </c>
    </row>
    <row r="258" spans="1:7" x14ac:dyDescent="0.25">
      <c r="A258" s="46" t="s">
        <v>420</v>
      </c>
      <c r="B258">
        <v>4</v>
      </c>
      <c r="F258" s="46" t="s">
        <v>395</v>
      </c>
      <c r="G258">
        <v>9</v>
      </c>
    </row>
    <row r="259" spans="1:7" x14ac:dyDescent="0.25">
      <c r="A259" s="46" t="s">
        <v>419</v>
      </c>
      <c r="B259">
        <v>-4</v>
      </c>
      <c r="F259" s="46" t="s">
        <v>396</v>
      </c>
      <c r="G259">
        <v>9</v>
      </c>
    </row>
    <row r="260" spans="1:7" x14ac:dyDescent="0.25">
      <c r="A260" s="46" t="s">
        <v>421</v>
      </c>
      <c r="B260">
        <v>9</v>
      </c>
      <c r="F260" s="46" t="s">
        <v>397</v>
      </c>
      <c r="G260">
        <v>7</v>
      </c>
    </row>
    <row r="261" spans="1:7" x14ac:dyDescent="0.25">
      <c r="A261" s="46" t="s">
        <v>422</v>
      </c>
      <c r="B261">
        <v>-2</v>
      </c>
      <c r="F261" s="46" t="s">
        <v>398</v>
      </c>
      <c r="G261">
        <v>7</v>
      </c>
    </row>
    <row r="262" spans="1:7" x14ac:dyDescent="0.25">
      <c r="A262" s="46" t="s">
        <v>415</v>
      </c>
      <c r="B262">
        <v>8</v>
      </c>
      <c r="F262" s="46" t="s">
        <v>399</v>
      </c>
      <c r="G262">
        <v>9</v>
      </c>
    </row>
    <row r="263" spans="1:7" x14ac:dyDescent="0.25">
      <c r="A263" s="46" t="s">
        <v>423</v>
      </c>
      <c r="B263">
        <v>3</v>
      </c>
      <c r="F263" s="46" t="s">
        <v>400</v>
      </c>
      <c r="G263">
        <v>7</v>
      </c>
    </row>
    <row r="264" spans="1:7" x14ac:dyDescent="0.25">
      <c r="A264" s="46" t="s">
        <v>424</v>
      </c>
      <c r="B264">
        <v>9</v>
      </c>
      <c r="F264" s="46" t="s">
        <v>401</v>
      </c>
      <c r="G264">
        <v>6</v>
      </c>
    </row>
    <row r="265" spans="1:7" x14ac:dyDescent="0.25">
      <c r="A265" s="46" t="s">
        <v>425</v>
      </c>
      <c r="B265">
        <v>-1</v>
      </c>
      <c r="F265" s="46" t="s">
        <v>402</v>
      </c>
      <c r="G265">
        <v>9</v>
      </c>
    </row>
    <row r="266" spans="1:7" x14ac:dyDescent="0.25">
      <c r="A266" s="46" t="s">
        <v>517</v>
      </c>
      <c r="B266">
        <v>2</v>
      </c>
      <c r="F266" s="46" t="s">
        <v>403</v>
      </c>
      <c r="G266">
        <v>5</v>
      </c>
    </row>
    <row r="267" spans="1:7" x14ac:dyDescent="0.25">
      <c r="A267" s="46" t="s">
        <v>426</v>
      </c>
      <c r="B267">
        <v>8</v>
      </c>
      <c r="F267" s="46" t="s">
        <v>404</v>
      </c>
      <c r="G267">
        <v>9</v>
      </c>
    </row>
    <row r="268" spans="1:7" x14ac:dyDescent="0.25">
      <c r="A268" s="46" t="s">
        <v>428</v>
      </c>
      <c r="B268">
        <v>3</v>
      </c>
      <c r="F268" s="46" t="s">
        <v>405</v>
      </c>
      <c r="G268">
        <v>7</v>
      </c>
    </row>
    <row r="269" spans="1:7" x14ac:dyDescent="0.25">
      <c r="A269" s="46" t="s">
        <v>429</v>
      </c>
      <c r="B269">
        <v>10</v>
      </c>
      <c r="F269" s="46" t="s">
        <v>406</v>
      </c>
      <c r="G269">
        <v>9</v>
      </c>
    </row>
    <row r="270" spans="1:7" x14ac:dyDescent="0.25">
      <c r="A270" s="46" t="s">
        <v>431</v>
      </c>
      <c r="B270">
        <v>5</v>
      </c>
      <c r="F270" s="46" t="s">
        <v>407</v>
      </c>
      <c r="G270">
        <v>9</v>
      </c>
    </row>
    <row r="271" spans="1:7" x14ac:dyDescent="0.25">
      <c r="A271" s="46" t="s">
        <v>430</v>
      </c>
      <c r="B271">
        <v>6</v>
      </c>
      <c r="F271" s="46" t="s">
        <v>237</v>
      </c>
      <c r="G271">
        <v>9</v>
      </c>
    </row>
    <row r="272" spans="1:7" x14ac:dyDescent="0.25">
      <c r="A272" s="46" t="s">
        <v>432</v>
      </c>
      <c r="B272">
        <v>5</v>
      </c>
      <c r="F272" s="46" t="s">
        <v>408</v>
      </c>
      <c r="G272">
        <v>9</v>
      </c>
    </row>
    <row r="273" spans="1:7" x14ac:dyDescent="0.25">
      <c r="A273" s="46" t="s">
        <v>433</v>
      </c>
      <c r="B273">
        <v>10</v>
      </c>
      <c r="F273" s="46" t="s">
        <v>409</v>
      </c>
      <c r="G273">
        <v>8</v>
      </c>
    </row>
    <row r="274" spans="1:7" x14ac:dyDescent="0.25">
      <c r="A274" s="46" t="s">
        <v>434</v>
      </c>
      <c r="B274">
        <v>4</v>
      </c>
      <c r="F274" s="46" t="s">
        <v>410</v>
      </c>
      <c r="G274">
        <v>7</v>
      </c>
    </row>
    <row r="275" spans="1:7" x14ac:dyDescent="0.25">
      <c r="A275" s="46" t="s">
        <v>435</v>
      </c>
      <c r="B275">
        <v>4</v>
      </c>
      <c r="F275" s="46" t="s">
        <v>411</v>
      </c>
      <c r="G275">
        <v>6</v>
      </c>
    </row>
    <row r="276" spans="1:7" x14ac:dyDescent="0.25">
      <c r="A276" s="46" t="s">
        <v>436</v>
      </c>
      <c r="B276">
        <v>7</v>
      </c>
      <c r="F276" s="46" t="s">
        <v>412</v>
      </c>
      <c r="G276">
        <v>8</v>
      </c>
    </row>
    <row r="277" spans="1:7" x14ac:dyDescent="0.25">
      <c r="A277" s="46" t="s">
        <v>438</v>
      </c>
      <c r="B277">
        <v>3</v>
      </c>
      <c r="F277" s="46" t="s">
        <v>413</v>
      </c>
      <c r="G277">
        <v>8</v>
      </c>
    </row>
    <row r="278" spans="1:7" x14ac:dyDescent="0.25">
      <c r="A278" s="46" t="s">
        <v>437</v>
      </c>
      <c r="B278">
        <v>7</v>
      </c>
      <c r="F278" s="46" t="s">
        <v>414</v>
      </c>
      <c r="G278">
        <v>9</v>
      </c>
    </row>
    <row r="279" spans="1:7" x14ac:dyDescent="0.25">
      <c r="A279" s="46" t="s">
        <v>439</v>
      </c>
      <c r="B279">
        <v>2</v>
      </c>
      <c r="F279" s="46" t="s">
        <v>415</v>
      </c>
      <c r="G279">
        <v>7</v>
      </c>
    </row>
    <row r="280" spans="1:7" x14ac:dyDescent="0.25">
      <c r="A280" s="46" t="s">
        <v>518</v>
      </c>
      <c r="B280">
        <v>7</v>
      </c>
      <c r="F280" s="46" t="s">
        <v>416</v>
      </c>
      <c r="G280">
        <v>9</v>
      </c>
    </row>
    <row r="281" spans="1:7" x14ac:dyDescent="0.25">
      <c r="A281" s="46" t="s">
        <v>443</v>
      </c>
      <c r="B281">
        <v>3</v>
      </c>
      <c r="F281" s="46" t="s">
        <v>417</v>
      </c>
      <c r="G281">
        <v>6</v>
      </c>
    </row>
    <row r="282" spans="1:7" x14ac:dyDescent="0.25">
      <c r="A282" s="46" t="s">
        <v>442</v>
      </c>
      <c r="B282">
        <v>6</v>
      </c>
      <c r="F282" s="46" t="s">
        <v>418</v>
      </c>
      <c r="G282">
        <v>7</v>
      </c>
    </row>
    <row r="283" spans="1:7" x14ac:dyDescent="0.25">
      <c r="A283" s="46" t="s">
        <v>519</v>
      </c>
      <c r="B283">
        <v>-6</v>
      </c>
      <c r="F283" s="46" t="s">
        <v>419</v>
      </c>
      <c r="G283">
        <v>3</v>
      </c>
    </row>
    <row r="284" spans="1:7" x14ac:dyDescent="0.25">
      <c r="A284" s="46"/>
      <c r="F284" s="46" t="s">
        <v>420</v>
      </c>
      <c r="G284">
        <v>9</v>
      </c>
    </row>
    <row r="285" spans="1:7" x14ac:dyDescent="0.25">
      <c r="A285" s="46"/>
      <c r="F285" s="46" t="s">
        <v>421</v>
      </c>
      <c r="G285">
        <v>8</v>
      </c>
    </row>
    <row r="286" spans="1:7" x14ac:dyDescent="0.25">
      <c r="A286" s="46"/>
      <c r="F286" s="46" t="s">
        <v>422</v>
      </c>
      <c r="G286">
        <v>9</v>
      </c>
    </row>
    <row r="287" spans="1:7" x14ac:dyDescent="0.25">
      <c r="A287" s="46"/>
      <c r="F287" s="46" t="s">
        <v>423</v>
      </c>
      <c r="G287">
        <v>8</v>
      </c>
    </row>
    <row r="288" spans="1:7" x14ac:dyDescent="0.25">
      <c r="A288" s="46"/>
      <c r="F288" s="46" t="s">
        <v>424</v>
      </c>
      <c r="G288">
        <v>5</v>
      </c>
    </row>
    <row r="289" spans="1:7" x14ac:dyDescent="0.25">
      <c r="A289" s="46"/>
      <c r="F289" s="46" t="s">
        <v>425</v>
      </c>
      <c r="G289">
        <v>6</v>
      </c>
    </row>
    <row r="290" spans="1:7" x14ac:dyDescent="0.25">
      <c r="A290" s="46"/>
      <c r="F290" s="46" t="s">
        <v>426</v>
      </c>
      <c r="G290">
        <v>10</v>
      </c>
    </row>
    <row r="291" spans="1:7" x14ac:dyDescent="0.25">
      <c r="A291" s="46"/>
      <c r="F291" s="46" t="s">
        <v>427</v>
      </c>
      <c r="G291">
        <v>9</v>
      </c>
    </row>
    <row r="292" spans="1:7" x14ac:dyDescent="0.25">
      <c r="A292" s="46"/>
      <c r="F292" s="46" t="s">
        <v>428</v>
      </c>
      <c r="G292">
        <v>9</v>
      </c>
    </row>
    <row r="293" spans="1:7" x14ac:dyDescent="0.25">
      <c r="A293" s="46"/>
      <c r="F293" s="46" t="s">
        <v>429</v>
      </c>
      <c r="G293">
        <v>7</v>
      </c>
    </row>
    <row r="294" spans="1:7" x14ac:dyDescent="0.25">
      <c r="A294" s="46"/>
      <c r="F294" s="46" t="s">
        <v>430</v>
      </c>
      <c r="G294">
        <v>7</v>
      </c>
    </row>
    <row r="295" spans="1:7" x14ac:dyDescent="0.25">
      <c r="A295" s="46"/>
      <c r="F295" s="46" t="s">
        <v>431</v>
      </c>
      <c r="G295">
        <v>10</v>
      </c>
    </row>
    <row r="296" spans="1:7" x14ac:dyDescent="0.25">
      <c r="A296" s="46"/>
      <c r="F296" s="46" t="s">
        <v>432</v>
      </c>
      <c r="G296">
        <v>8</v>
      </c>
    </row>
    <row r="297" spans="1:7" x14ac:dyDescent="0.25">
      <c r="A297" s="46"/>
      <c r="F297" s="46" t="s">
        <v>433</v>
      </c>
      <c r="G297">
        <v>9</v>
      </c>
    </row>
    <row r="298" spans="1:7" x14ac:dyDescent="0.25">
      <c r="A298" s="46"/>
      <c r="F298" s="46" t="s">
        <v>434</v>
      </c>
      <c r="G298">
        <v>8</v>
      </c>
    </row>
    <row r="299" spans="1:7" x14ac:dyDescent="0.25">
      <c r="A299" s="46"/>
      <c r="F299" s="46" t="s">
        <v>435</v>
      </c>
      <c r="G299">
        <v>8</v>
      </c>
    </row>
    <row r="300" spans="1:7" x14ac:dyDescent="0.25">
      <c r="A300" s="46"/>
      <c r="F300" s="46" t="s">
        <v>436</v>
      </c>
      <c r="G300">
        <v>6</v>
      </c>
    </row>
    <row r="301" spans="1:7" x14ac:dyDescent="0.25">
      <c r="A301" s="46"/>
      <c r="F301" s="46" t="s">
        <v>437</v>
      </c>
      <c r="G301">
        <v>9</v>
      </c>
    </row>
    <row r="302" spans="1:7" x14ac:dyDescent="0.25">
      <c r="A302" s="46"/>
      <c r="F302" s="46" t="s">
        <v>438</v>
      </c>
      <c r="G302">
        <v>9</v>
      </c>
    </row>
    <row r="303" spans="1:7" x14ac:dyDescent="0.25">
      <c r="A303" s="46"/>
      <c r="F303" s="46" t="s">
        <v>439</v>
      </c>
      <c r="G303">
        <v>9</v>
      </c>
    </row>
    <row r="304" spans="1:7" x14ac:dyDescent="0.25">
      <c r="A304" s="46"/>
      <c r="F304" s="46" t="s">
        <v>440</v>
      </c>
      <c r="G304">
        <v>6</v>
      </c>
    </row>
    <row r="305" spans="1:7" x14ac:dyDescent="0.25">
      <c r="A305" s="46"/>
      <c r="F305" s="46" t="s">
        <v>441</v>
      </c>
      <c r="G305">
        <v>9</v>
      </c>
    </row>
    <row r="306" spans="1:7" x14ac:dyDescent="0.25">
      <c r="A306" s="46"/>
      <c r="F306" s="46" t="s">
        <v>442</v>
      </c>
      <c r="G306">
        <v>5</v>
      </c>
    </row>
    <row r="307" spans="1:7" x14ac:dyDescent="0.25">
      <c r="A307" s="46"/>
      <c r="F307" s="46" t="s">
        <v>443</v>
      </c>
      <c r="G307">
        <v>6</v>
      </c>
    </row>
  </sheetData>
  <pageMargins left="0.7" right="0.7" top="0.75" bottom="0.75" header="0.3" footer="0.3"/>
  <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D63CF-82D4-4792-92FB-09870D052ADD}">
  <dimension ref="G7:N595"/>
  <sheetViews>
    <sheetView tabSelected="1" workbookViewId="0">
      <selection activeCell="O4" sqref="O4"/>
    </sheetView>
  </sheetViews>
  <sheetFormatPr defaultRowHeight="13.2" x14ac:dyDescent="0.25"/>
  <cols>
    <col min="1" max="6" width="8.88671875" style="39"/>
    <col min="7" max="7" width="38.109375" style="39" bestFit="1" customWidth="1"/>
    <col min="8" max="8" width="15.21875" style="39" bestFit="1" customWidth="1"/>
    <col min="9" max="9" width="12.21875" style="39" bestFit="1" customWidth="1"/>
    <col min="10" max="16384" width="8.88671875" style="39"/>
  </cols>
  <sheetData>
    <row r="7" spans="7:14" x14ac:dyDescent="0.25">
      <c r="G7" s="56" t="s">
        <v>556</v>
      </c>
      <c r="H7" t="s">
        <v>559</v>
      </c>
      <c r="I7" t="s">
        <v>560</v>
      </c>
    </row>
    <row r="8" spans="7:14" x14ac:dyDescent="0.25">
      <c r="G8" s="57" t="s">
        <v>167</v>
      </c>
      <c r="H8" s="46">
        <v>1</v>
      </c>
      <c r="I8" s="46">
        <v>7</v>
      </c>
      <c r="K8" s="58" t="s">
        <v>556</v>
      </c>
      <c r="L8" s="58" t="s">
        <v>556</v>
      </c>
      <c r="M8" s="58" t="s">
        <v>556</v>
      </c>
      <c r="N8" s="58" t="s">
        <v>556</v>
      </c>
    </row>
    <row r="9" spans="7:14" x14ac:dyDescent="0.25">
      <c r="G9" s="59" t="s">
        <v>167</v>
      </c>
      <c r="H9" s="46">
        <v>1</v>
      </c>
      <c r="I9" s="46">
        <v>7</v>
      </c>
    </row>
    <row r="10" spans="7:14" x14ac:dyDescent="0.25">
      <c r="G10" s="57" t="s">
        <v>394</v>
      </c>
      <c r="H10" s="46">
        <v>3</v>
      </c>
      <c r="I10" s="46">
        <v>8</v>
      </c>
    </row>
    <row r="11" spans="7:14" x14ac:dyDescent="0.25">
      <c r="G11" s="59" t="s">
        <v>378</v>
      </c>
      <c r="H11" s="46">
        <v>3</v>
      </c>
      <c r="I11" s="46">
        <v>8</v>
      </c>
    </row>
    <row r="12" spans="7:14" x14ac:dyDescent="0.25">
      <c r="G12" s="57" t="s">
        <v>329</v>
      </c>
      <c r="H12" s="46">
        <v>9</v>
      </c>
      <c r="I12" s="46">
        <v>8</v>
      </c>
    </row>
    <row r="13" spans="7:14" x14ac:dyDescent="0.25">
      <c r="G13" s="59" t="s">
        <v>312</v>
      </c>
      <c r="H13" s="46">
        <v>9</v>
      </c>
      <c r="I13" s="46">
        <v>8</v>
      </c>
    </row>
    <row r="14" spans="7:14" x14ac:dyDescent="0.25">
      <c r="G14" s="57" t="s">
        <v>429</v>
      </c>
      <c r="H14" s="46">
        <v>10</v>
      </c>
      <c r="I14" s="46">
        <v>9</v>
      </c>
    </row>
    <row r="15" spans="7:14" x14ac:dyDescent="0.25">
      <c r="G15" s="59" t="s">
        <v>406</v>
      </c>
      <c r="H15" s="46">
        <v>10</v>
      </c>
      <c r="I15" s="46">
        <v>9</v>
      </c>
    </row>
    <row r="16" spans="7:14" x14ac:dyDescent="0.25">
      <c r="G16" s="57" t="s">
        <v>206</v>
      </c>
      <c r="H16" s="46">
        <v>3</v>
      </c>
      <c r="I16" s="46">
        <v>9</v>
      </c>
    </row>
    <row r="17" spans="7:9" x14ac:dyDescent="0.25">
      <c r="G17" s="59" t="s">
        <v>204</v>
      </c>
      <c r="H17" s="46">
        <v>3</v>
      </c>
      <c r="I17" s="46">
        <v>9</v>
      </c>
    </row>
    <row r="18" spans="7:9" x14ac:dyDescent="0.25">
      <c r="G18" s="57" t="s">
        <v>518</v>
      </c>
      <c r="H18" s="46">
        <v>7</v>
      </c>
      <c r="I18" s="46">
        <v>9</v>
      </c>
    </row>
    <row r="19" spans="7:9" x14ac:dyDescent="0.25">
      <c r="G19" s="59" t="s">
        <v>416</v>
      </c>
      <c r="H19" s="46">
        <v>7</v>
      </c>
      <c r="I19" s="46">
        <v>9</v>
      </c>
    </row>
    <row r="20" spans="7:9" x14ac:dyDescent="0.25">
      <c r="G20" s="57" t="s">
        <v>312</v>
      </c>
      <c r="H20" s="46">
        <v>3</v>
      </c>
      <c r="I20" s="46">
        <v>7</v>
      </c>
    </row>
    <row r="21" spans="7:9" x14ac:dyDescent="0.25">
      <c r="G21" s="59" t="s">
        <v>291</v>
      </c>
      <c r="H21" s="46">
        <v>3</v>
      </c>
      <c r="I21" s="46">
        <v>7</v>
      </c>
    </row>
    <row r="22" spans="7:9" x14ac:dyDescent="0.25">
      <c r="G22" s="57" t="s">
        <v>424</v>
      </c>
      <c r="H22" s="46">
        <v>9</v>
      </c>
      <c r="I22" s="46">
        <v>6</v>
      </c>
    </row>
    <row r="23" spans="7:9" x14ac:dyDescent="0.25">
      <c r="G23" s="59" t="s">
        <v>401</v>
      </c>
      <c r="H23" s="46">
        <v>9</v>
      </c>
      <c r="I23" s="46">
        <v>6</v>
      </c>
    </row>
    <row r="24" spans="7:9" x14ac:dyDescent="0.25">
      <c r="G24" s="57" t="s">
        <v>376</v>
      </c>
      <c r="H24" s="46">
        <v>1</v>
      </c>
      <c r="I24" s="46">
        <v>5</v>
      </c>
    </row>
    <row r="25" spans="7:9" x14ac:dyDescent="0.25">
      <c r="G25" s="59" t="s">
        <v>353</v>
      </c>
      <c r="H25" s="46">
        <v>1</v>
      </c>
      <c r="I25" s="46">
        <v>5</v>
      </c>
    </row>
    <row r="26" spans="7:9" x14ac:dyDescent="0.25">
      <c r="G26" s="57" t="s">
        <v>246</v>
      </c>
      <c r="H26" s="46">
        <v>7</v>
      </c>
      <c r="I26" s="46">
        <v>9</v>
      </c>
    </row>
    <row r="27" spans="7:9" x14ac:dyDescent="0.25">
      <c r="G27" s="59" t="s">
        <v>242</v>
      </c>
      <c r="H27" s="46">
        <v>7</v>
      </c>
      <c r="I27" s="46">
        <v>9</v>
      </c>
    </row>
    <row r="28" spans="7:9" x14ac:dyDescent="0.25">
      <c r="G28" s="57" t="s">
        <v>305</v>
      </c>
      <c r="H28" s="46">
        <v>6</v>
      </c>
      <c r="I28" s="46">
        <v>5</v>
      </c>
    </row>
    <row r="29" spans="7:9" x14ac:dyDescent="0.25">
      <c r="G29" s="59" t="s">
        <v>284</v>
      </c>
      <c r="H29" s="46">
        <v>6</v>
      </c>
      <c r="I29" s="46">
        <v>5</v>
      </c>
    </row>
    <row r="30" spans="7:9" x14ac:dyDescent="0.25">
      <c r="G30" s="57" t="s">
        <v>335</v>
      </c>
      <c r="H30" s="46">
        <v>3</v>
      </c>
      <c r="I30" s="46">
        <v>6</v>
      </c>
    </row>
    <row r="31" spans="7:9" x14ac:dyDescent="0.25">
      <c r="G31" s="59" t="s">
        <v>311</v>
      </c>
      <c r="H31" s="46">
        <v>3</v>
      </c>
      <c r="I31" s="46">
        <v>6</v>
      </c>
    </row>
    <row r="32" spans="7:9" x14ac:dyDescent="0.25">
      <c r="G32" s="57" t="s">
        <v>423</v>
      </c>
      <c r="H32" s="46">
        <v>3</v>
      </c>
      <c r="I32" s="46">
        <v>7</v>
      </c>
    </row>
    <row r="33" spans="7:9" x14ac:dyDescent="0.25">
      <c r="G33" s="59" t="s">
        <v>400</v>
      </c>
      <c r="H33" s="46">
        <v>3</v>
      </c>
      <c r="I33" s="46">
        <v>7</v>
      </c>
    </row>
    <row r="34" spans="7:9" x14ac:dyDescent="0.25">
      <c r="G34" s="57" t="s">
        <v>177</v>
      </c>
      <c r="H34" s="46">
        <v>8</v>
      </c>
      <c r="I34" s="46">
        <v>6</v>
      </c>
    </row>
    <row r="35" spans="7:9" x14ac:dyDescent="0.25">
      <c r="G35" s="59" t="s">
        <v>177</v>
      </c>
      <c r="H35" s="46">
        <v>8</v>
      </c>
      <c r="I35" s="46">
        <v>6</v>
      </c>
    </row>
    <row r="36" spans="7:9" x14ac:dyDescent="0.25">
      <c r="G36" s="57" t="s">
        <v>251</v>
      </c>
      <c r="H36" s="46">
        <v>1</v>
      </c>
      <c r="I36" s="46">
        <v>9</v>
      </c>
    </row>
    <row r="37" spans="7:9" x14ac:dyDescent="0.25">
      <c r="G37" s="59" t="s">
        <v>244</v>
      </c>
      <c r="H37" s="46">
        <v>1</v>
      </c>
      <c r="I37" s="46">
        <v>9</v>
      </c>
    </row>
    <row r="38" spans="7:9" x14ac:dyDescent="0.25">
      <c r="G38" s="57" t="s">
        <v>339</v>
      </c>
      <c r="H38" s="46">
        <v>1</v>
      </c>
      <c r="I38" s="46">
        <v>9</v>
      </c>
    </row>
    <row r="39" spans="7:9" x14ac:dyDescent="0.25">
      <c r="G39" s="59" t="s">
        <v>316</v>
      </c>
      <c r="H39" s="46">
        <v>1</v>
      </c>
      <c r="I39" s="46">
        <v>9</v>
      </c>
    </row>
    <row r="40" spans="7:9" x14ac:dyDescent="0.25">
      <c r="G40" s="57" t="s">
        <v>408</v>
      </c>
      <c r="H40" s="46">
        <v>6</v>
      </c>
      <c r="I40" s="46">
        <v>7</v>
      </c>
    </row>
    <row r="41" spans="7:9" x14ac:dyDescent="0.25">
      <c r="G41" s="59" t="s">
        <v>385</v>
      </c>
      <c r="H41" s="46">
        <v>6</v>
      </c>
      <c r="I41" s="46">
        <v>7</v>
      </c>
    </row>
    <row r="42" spans="7:9" x14ac:dyDescent="0.25">
      <c r="G42" s="57" t="s">
        <v>236</v>
      </c>
      <c r="H42" s="46">
        <v>9</v>
      </c>
      <c r="I42" s="46">
        <v>7</v>
      </c>
    </row>
    <row r="43" spans="7:9" x14ac:dyDescent="0.25">
      <c r="G43" s="59" t="s">
        <v>231</v>
      </c>
      <c r="H43" s="46">
        <v>9</v>
      </c>
      <c r="I43" s="46">
        <v>7</v>
      </c>
    </row>
    <row r="44" spans="7:9" x14ac:dyDescent="0.25">
      <c r="G44" s="57" t="s">
        <v>386</v>
      </c>
      <c r="H44" s="46">
        <v>4</v>
      </c>
      <c r="I44" s="46">
        <v>9</v>
      </c>
    </row>
    <row r="45" spans="7:9" x14ac:dyDescent="0.25">
      <c r="G45" s="59" t="s">
        <v>363</v>
      </c>
      <c r="H45" s="46">
        <v>4</v>
      </c>
      <c r="I45" s="46">
        <v>9</v>
      </c>
    </row>
    <row r="46" spans="7:9" x14ac:dyDescent="0.25">
      <c r="G46" s="57" t="s">
        <v>355</v>
      </c>
      <c r="H46" s="46">
        <v>4</v>
      </c>
      <c r="I46" s="46">
        <v>7</v>
      </c>
    </row>
    <row r="47" spans="7:9" x14ac:dyDescent="0.25">
      <c r="G47" s="59" t="s">
        <v>329</v>
      </c>
      <c r="H47" s="46">
        <v>4</v>
      </c>
      <c r="I47" s="46">
        <v>7</v>
      </c>
    </row>
    <row r="48" spans="7:9" x14ac:dyDescent="0.25">
      <c r="G48" s="57" t="s">
        <v>323</v>
      </c>
      <c r="H48" s="46">
        <v>-2</v>
      </c>
      <c r="I48" s="46">
        <v>9</v>
      </c>
    </row>
    <row r="49" spans="7:9" x14ac:dyDescent="0.25">
      <c r="G49" s="59" t="s">
        <v>303</v>
      </c>
      <c r="H49" s="46">
        <v>-2</v>
      </c>
      <c r="I49" s="46">
        <v>9</v>
      </c>
    </row>
    <row r="50" spans="7:9" x14ac:dyDescent="0.25">
      <c r="G50" s="57" t="s">
        <v>232</v>
      </c>
      <c r="H50" s="46">
        <v>5</v>
      </c>
      <c r="I50" s="46">
        <v>8</v>
      </c>
    </row>
    <row r="51" spans="7:9" x14ac:dyDescent="0.25">
      <c r="G51" s="59" t="s">
        <v>228</v>
      </c>
      <c r="H51" s="46">
        <v>5</v>
      </c>
      <c r="I51" s="46">
        <v>8</v>
      </c>
    </row>
    <row r="52" spans="7:9" x14ac:dyDescent="0.25">
      <c r="G52" s="57" t="s">
        <v>235</v>
      </c>
      <c r="H52" s="46">
        <v>9</v>
      </c>
      <c r="I52" s="46">
        <v>9</v>
      </c>
    </row>
    <row r="53" spans="7:9" x14ac:dyDescent="0.25">
      <c r="G53" s="59" t="s">
        <v>234</v>
      </c>
      <c r="H53" s="46">
        <v>9</v>
      </c>
      <c r="I53" s="46">
        <v>9</v>
      </c>
    </row>
    <row r="54" spans="7:9" x14ac:dyDescent="0.25">
      <c r="G54" s="57" t="s">
        <v>432</v>
      </c>
      <c r="H54" s="46">
        <v>5</v>
      </c>
      <c r="I54" s="46">
        <v>9</v>
      </c>
    </row>
    <row r="55" spans="7:9" x14ac:dyDescent="0.25">
      <c r="G55" s="59" t="s">
        <v>408</v>
      </c>
      <c r="H55" s="46">
        <v>5</v>
      </c>
      <c r="I55" s="46">
        <v>9</v>
      </c>
    </row>
    <row r="56" spans="7:9" x14ac:dyDescent="0.25">
      <c r="G56" s="57" t="s">
        <v>124</v>
      </c>
      <c r="H56" s="46">
        <v>5</v>
      </c>
      <c r="I56" s="46">
        <v>10</v>
      </c>
    </row>
    <row r="57" spans="7:9" x14ac:dyDescent="0.25">
      <c r="G57" s="59" t="s">
        <v>118</v>
      </c>
      <c r="H57" s="46">
        <v>5</v>
      </c>
      <c r="I57" s="46">
        <v>10</v>
      </c>
    </row>
    <row r="58" spans="7:9" x14ac:dyDescent="0.25">
      <c r="G58" s="57" t="s">
        <v>375</v>
      </c>
      <c r="H58" s="46">
        <v>5</v>
      </c>
      <c r="I58" s="46">
        <v>9</v>
      </c>
    </row>
    <row r="59" spans="7:9" x14ac:dyDescent="0.25">
      <c r="G59" s="59" t="s">
        <v>352</v>
      </c>
      <c r="H59" s="46">
        <v>5</v>
      </c>
      <c r="I59" s="46">
        <v>9</v>
      </c>
    </row>
    <row r="60" spans="7:9" x14ac:dyDescent="0.25">
      <c r="G60" s="57" t="s">
        <v>328</v>
      </c>
      <c r="H60" s="46">
        <v>4</v>
      </c>
      <c r="I60" s="46">
        <v>8</v>
      </c>
    </row>
    <row r="61" spans="7:9" x14ac:dyDescent="0.25">
      <c r="G61" s="59" t="s">
        <v>308</v>
      </c>
      <c r="H61" s="46">
        <v>4</v>
      </c>
      <c r="I61" s="46">
        <v>8</v>
      </c>
    </row>
    <row r="62" spans="7:9" x14ac:dyDescent="0.25">
      <c r="G62" s="57" t="s">
        <v>306</v>
      </c>
      <c r="H62" s="46">
        <v>6</v>
      </c>
      <c r="I62" s="46">
        <v>-2</v>
      </c>
    </row>
    <row r="63" spans="7:9" x14ac:dyDescent="0.25">
      <c r="G63" s="59" t="s">
        <v>285</v>
      </c>
      <c r="H63" s="46">
        <v>6</v>
      </c>
      <c r="I63" s="46">
        <v>-2</v>
      </c>
    </row>
    <row r="64" spans="7:9" x14ac:dyDescent="0.25">
      <c r="G64" s="57" t="s">
        <v>108</v>
      </c>
      <c r="H64" s="46">
        <v>0</v>
      </c>
      <c r="I64" s="46">
        <v>9</v>
      </c>
    </row>
    <row r="65" spans="7:9" x14ac:dyDescent="0.25">
      <c r="G65" s="59" t="s">
        <v>112</v>
      </c>
      <c r="H65" s="46">
        <v>0</v>
      </c>
      <c r="I65" s="46">
        <v>9</v>
      </c>
    </row>
    <row r="66" spans="7:9" x14ac:dyDescent="0.25">
      <c r="G66" s="57" t="s">
        <v>338</v>
      </c>
      <c r="H66" s="46">
        <v>6</v>
      </c>
      <c r="I66" s="46">
        <v>6</v>
      </c>
    </row>
    <row r="67" spans="7:9" x14ac:dyDescent="0.25">
      <c r="G67" s="59" t="s">
        <v>314</v>
      </c>
      <c r="H67" s="46">
        <v>6</v>
      </c>
      <c r="I67" s="46">
        <v>6</v>
      </c>
    </row>
    <row r="68" spans="7:9" x14ac:dyDescent="0.25">
      <c r="G68" s="57" t="s">
        <v>273</v>
      </c>
      <c r="H68" s="46">
        <v>7</v>
      </c>
      <c r="I68" s="46">
        <v>6</v>
      </c>
    </row>
    <row r="69" spans="7:9" x14ac:dyDescent="0.25">
      <c r="G69" s="59" t="s">
        <v>261</v>
      </c>
      <c r="H69" s="46">
        <v>7</v>
      </c>
      <c r="I69" s="46">
        <v>6</v>
      </c>
    </row>
    <row r="70" spans="7:9" x14ac:dyDescent="0.25">
      <c r="G70" s="57" t="s">
        <v>265</v>
      </c>
      <c r="H70" s="46">
        <v>9</v>
      </c>
      <c r="I70" s="46">
        <v>7</v>
      </c>
    </row>
    <row r="71" spans="7:9" x14ac:dyDescent="0.25">
      <c r="G71" s="59" t="s">
        <v>256</v>
      </c>
      <c r="H71" s="46">
        <v>9</v>
      </c>
      <c r="I71" s="46">
        <v>7</v>
      </c>
    </row>
    <row r="72" spans="7:9" x14ac:dyDescent="0.25">
      <c r="G72" s="57" t="s">
        <v>297</v>
      </c>
      <c r="H72" s="46">
        <v>6</v>
      </c>
      <c r="I72" s="46">
        <v>6</v>
      </c>
    </row>
    <row r="73" spans="7:9" x14ac:dyDescent="0.25">
      <c r="G73" s="59" t="s">
        <v>275</v>
      </c>
      <c r="H73" s="46">
        <v>6</v>
      </c>
      <c r="I73" s="46">
        <v>6</v>
      </c>
    </row>
    <row r="74" spans="7:9" x14ac:dyDescent="0.25">
      <c r="G74" s="57" t="s">
        <v>213</v>
      </c>
      <c r="H74" s="46">
        <v>8</v>
      </c>
      <c r="I74" s="46">
        <v>7</v>
      </c>
    </row>
    <row r="75" spans="7:9" x14ac:dyDescent="0.25">
      <c r="G75" s="59" t="s">
        <v>211</v>
      </c>
      <c r="H75" s="46">
        <v>8</v>
      </c>
      <c r="I75" s="46">
        <v>7</v>
      </c>
    </row>
    <row r="76" spans="7:9" x14ac:dyDescent="0.25">
      <c r="G76" s="57" t="s">
        <v>122</v>
      </c>
      <c r="H76" s="46">
        <v>9</v>
      </c>
      <c r="I76" s="46">
        <v>5</v>
      </c>
    </row>
    <row r="77" spans="7:9" x14ac:dyDescent="0.25">
      <c r="G77" s="59" t="s">
        <v>121</v>
      </c>
      <c r="H77" s="46">
        <v>9</v>
      </c>
      <c r="I77" s="46">
        <v>5</v>
      </c>
    </row>
    <row r="78" spans="7:9" x14ac:dyDescent="0.25">
      <c r="G78" s="57" t="s">
        <v>420</v>
      </c>
      <c r="H78" s="46">
        <v>4</v>
      </c>
      <c r="I78" s="46">
        <v>9</v>
      </c>
    </row>
    <row r="79" spans="7:9" x14ac:dyDescent="0.25">
      <c r="G79" s="59" t="s">
        <v>395</v>
      </c>
      <c r="H79" s="46">
        <v>4</v>
      </c>
      <c r="I79" s="46">
        <v>9</v>
      </c>
    </row>
    <row r="80" spans="7:9" x14ac:dyDescent="0.25">
      <c r="G80" s="57" t="s">
        <v>396</v>
      </c>
      <c r="H80" s="46">
        <v>9</v>
      </c>
      <c r="I80" s="46">
        <v>6</v>
      </c>
    </row>
    <row r="81" spans="7:9" x14ac:dyDescent="0.25">
      <c r="G81" s="59" t="s">
        <v>372</v>
      </c>
      <c r="H81" s="46">
        <v>9</v>
      </c>
      <c r="I81" s="46">
        <v>6</v>
      </c>
    </row>
    <row r="82" spans="7:9" x14ac:dyDescent="0.25">
      <c r="G82" s="57" t="s">
        <v>224</v>
      </c>
      <c r="H82" s="46">
        <v>4</v>
      </c>
      <c r="I82" s="46">
        <v>7</v>
      </c>
    </row>
    <row r="83" spans="7:9" x14ac:dyDescent="0.25">
      <c r="G83" s="59" t="s">
        <v>220</v>
      </c>
      <c r="H83" s="46">
        <v>4</v>
      </c>
      <c r="I83" s="46">
        <v>7</v>
      </c>
    </row>
    <row r="84" spans="7:9" x14ac:dyDescent="0.25">
      <c r="G84" s="57" t="s">
        <v>310</v>
      </c>
      <c r="H84" s="46">
        <v>3</v>
      </c>
      <c r="I84" s="46">
        <v>7</v>
      </c>
    </row>
    <row r="85" spans="7:9" x14ac:dyDescent="0.25">
      <c r="G85" s="59" t="s">
        <v>289</v>
      </c>
      <c r="H85" s="46">
        <v>3</v>
      </c>
      <c r="I85" s="46">
        <v>7</v>
      </c>
    </row>
    <row r="86" spans="7:9" x14ac:dyDescent="0.25">
      <c r="G86" s="57" t="s">
        <v>270</v>
      </c>
      <c r="H86" s="46">
        <v>4</v>
      </c>
      <c r="I86" s="46">
        <v>5</v>
      </c>
    </row>
    <row r="87" spans="7:9" x14ac:dyDescent="0.25">
      <c r="G87" s="59" t="s">
        <v>258</v>
      </c>
      <c r="H87" s="46">
        <v>4</v>
      </c>
      <c r="I87" s="46">
        <v>5</v>
      </c>
    </row>
    <row r="88" spans="7:9" x14ac:dyDescent="0.25">
      <c r="G88" s="57" t="s">
        <v>307</v>
      </c>
      <c r="H88" s="46">
        <v>1</v>
      </c>
      <c r="I88" s="46">
        <v>8</v>
      </c>
    </row>
    <row r="89" spans="7:9" x14ac:dyDescent="0.25">
      <c r="G89" s="59" t="s">
        <v>286</v>
      </c>
      <c r="H89" s="46">
        <v>1</v>
      </c>
      <c r="I89" s="46">
        <v>8</v>
      </c>
    </row>
    <row r="90" spans="7:9" x14ac:dyDescent="0.25">
      <c r="G90" s="57" t="s">
        <v>384</v>
      </c>
      <c r="H90" s="46">
        <v>0</v>
      </c>
      <c r="I90" s="46">
        <v>10</v>
      </c>
    </row>
    <row r="91" spans="7:9" x14ac:dyDescent="0.25">
      <c r="G91" s="59" t="s">
        <v>361</v>
      </c>
      <c r="H91" s="46">
        <v>0</v>
      </c>
      <c r="I91" s="46">
        <v>10</v>
      </c>
    </row>
    <row r="92" spans="7:9" x14ac:dyDescent="0.25">
      <c r="G92" s="57" t="s">
        <v>503</v>
      </c>
      <c r="H92" s="46">
        <v>9</v>
      </c>
      <c r="I92" s="46">
        <v>6</v>
      </c>
    </row>
    <row r="93" spans="7:9" x14ac:dyDescent="0.25">
      <c r="G93" s="59" t="s">
        <v>263</v>
      </c>
      <c r="H93" s="46">
        <v>9</v>
      </c>
      <c r="I93" s="46">
        <v>6</v>
      </c>
    </row>
    <row r="94" spans="7:9" x14ac:dyDescent="0.25">
      <c r="G94" s="57" t="s">
        <v>350</v>
      </c>
      <c r="H94" s="46">
        <v>2</v>
      </c>
      <c r="I94" s="46">
        <v>7</v>
      </c>
    </row>
    <row r="95" spans="7:9" x14ac:dyDescent="0.25">
      <c r="G95" s="59" t="s">
        <v>327</v>
      </c>
      <c r="H95" s="46">
        <v>2</v>
      </c>
      <c r="I95" s="46">
        <v>7</v>
      </c>
    </row>
    <row r="96" spans="7:9" x14ac:dyDescent="0.25">
      <c r="G96" s="57" t="s">
        <v>322</v>
      </c>
      <c r="H96" s="46">
        <v>5</v>
      </c>
      <c r="I96" s="46">
        <v>4</v>
      </c>
    </row>
    <row r="97" spans="7:9" x14ac:dyDescent="0.25">
      <c r="G97" s="59" t="s">
        <v>301</v>
      </c>
      <c r="H97" s="46">
        <v>5</v>
      </c>
      <c r="I97" s="46">
        <v>4</v>
      </c>
    </row>
    <row r="98" spans="7:9" x14ac:dyDescent="0.25">
      <c r="G98" s="57" t="s">
        <v>210</v>
      </c>
      <c r="H98" s="46">
        <v>2</v>
      </c>
      <c r="I98" s="46">
        <v>9</v>
      </c>
    </row>
    <row r="99" spans="7:9" x14ac:dyDescent="0.25">
      <c r="G99" s="59" t="s">
        <v>208</v>
      </c>
      <c r="H99" s="46">
        <v>2</v>
      </c>
      <c r="I99" s="46">
        <v>9</v>
      </c>
    </row>
    <row r="100" spans="7:9" x14ac:dyDescent="0.25">
      <c r="G100" s="57" t="s">
        <v>308</v>
      </c>
      <c r="H100" s="46">
        <v>7</v>
      </c>
      <c r="I100" s="46">
        <v>7</v>
      </c>
    </row>
    <row r="101" spans="7:9" x14ac:dyDescent="0.25">
      <c r="G101" s="59" t="s">
        <v>287</v>
      </c>
      <c r="H101" s="46">
        <v>7</v>
      </c>
      <c r="I101" s="46">
        <v>7</v>
      </c>
    </row>
    <row r="102" spans="7:9" x14ac:dyDescent="0.25">
      <c r="G102" s="57" t="s">
        <v>399</v>
      </c>
      <c r="H102" s="46">
        <v>6</v>
      </c>
      <c r="I102" s="46">
        <v>9</v>
      </c>
    </row>
    <row r="103" spans="7:9" x14ac:dyDescent="0.25">
      <c r="G103" s="59" t="s">
        <v>376</v>
      </c>
      <c r="H103" s="46">
        <v>6</v>
      </c>
      <c r="I103" s="46">
        <v>9</v>
      </c>
    </row>
    <row r="104" spans="7:9" x14ac:dyDescent="0.25">
      <c r="G104" s="57" t="s">
        <v>392</v>
      </c>
      <c r="H104" s="46">
        <v>-2</v>
      </c>
      <c r="I104" s="46">
        <v>8</v>
      </c>
    </row>
    <row r="105" spans="7:9" x14ac:dyDescent="0.25">
      <c r="G105" s="59" t="s">
        <v>369</v>
      </c>
      <c r="H105" s="46">
        <v>-2</v>
      </c>
      <c r="I105" s="46">
        <v>8</v>
      </c>
    </row>
    <row r="106" spans="7:9" x14ac:dyDescent="0.25">
      <c r="G106" s="57" t="s">
        <v>132</v>
      </c>
      <c r="H106" s="46">
        <v>3</v>
      </c>
      <c r="I106" s="46">
        <v>7</v>
      </c>
    </row>
    <row r="107" spans="7:9" x14ac:dyDescent="0.25">
      <c r="G107" s="59" t="s">
        <v>131</v>
      </c>
      <c r="H107" s="46">
        <v>3</v>
      </c>
      <c r="I107" s="46">
        <v>7</v>
      </c>
    </row>
    <row r="108" spans="7:9" x14ac:dyDescent="0.25">
      <c r="G108" s="57" t="s">
        <v>319</v>
      </c>
      <c r="H108" s="46">
        <v>10</v>
      </c>
      <c r="I108" s="46">
        <v>7</v>
      </c>
    </row>
    <row r="109" spans="7:9" x14ac:dyDescent="0.25">
      <c r="G109" s="59" t="s">
        <v>298</v>
      </c>
      <c r="H109" s="46">
        <v>10</v>
      </c>
      <c r="I109" s="46">
        <v>7</v>
      </c>
    </row>
    <row r="110" spans="7:9" x14ac:dyDescent="0.25">
      <c r="G110" s="57" t="s">
        <v>436</v>
      </c>
      <c r="H110" s="46">
        <v>7</v>
      </c>
      <c r="I110" s="46">
        <v>8</v>
      </c>
    </row>
    <row r="111" spans="7:9" x14ac:dyDescent="0.25">
      <c r="G111" s="59" t="s">
        <v>412</v>
      </c>
      <c r="H111" s="46">
        <v>7</v>
      </c>
      <c r="I111" s="46">
        <v>8</v>
      </c>
    </row>
    <row r="112" spans="7:9" x14ac:dyDescent="0.25">
      <c r="G112" s="57" t="s">
        <v>389</v>
      </c>
      <c r="H112" s="46">
        <v>5</v>
      </c>
      <c r="I112" s="46">
        <v>5</v>
      </c>
    </row>
    <row r="113" spans="7:9" x14ac:dyDescent="0.25">
      <c r="G113" s="59" t="s">
        <v>368</v>
      </c>
      <c r="H113" s="46">
        <v>5</v>
      </c>
      <c r="I113" s="46">
        <v>5</v>
      </c>
    </row>
    <row r="114" spans="7:9" x14ac:dyDescent="0.25">
      <c r="G114" s="57" t="s">
        <v>379</v>
      </c>
      <c r="H114" s="46">
        <v>1</v>
      </c>
      <c r="I114" s="46">
        <v>5</v>
      </c>
    </row>
    <row r="115" spans="7:9" x14ac:dyDescent="0.25">
      <c r="G115" s="59" t="s">
        <v>355</v>
      </c>
      <c r="H115" s="46">
        <v>1</v>
      </c>
      <c r="I115" s="46">
        <v>5</v>
      </c>
    </row>
    <row r="116" spans="7:9" x14ac:dyDescent="0.25">
      <c r="G116" s="57" t="s">
        <v>428</v>
      </c>
      <c r="H116" s="46">
        <v>3</v>
      </c>
      <c r="I116" s="46">
        <v>7</v>
      </c>
    </row>
    <row r="117" spans="7:9" x14ac:dyDescent="0.25">
      <c r="G117" s="59" t="s">
        <v>405</v>
      </c>
      <c r="H117" s="46">
        <v>3</v>
      </c>
      <c r="I117" s="46">
        <v>7</v>
      </c>
    </row>
    <row r="118" spans="7:9" x14ac:dyDescent="0.25">
      <c r="G118" s="57" t="s">
        <v>425</v>
      </c>
      <c r="H118" s="46">
        <v>-1</v>
      </c>
      <c r="I118" s="46">
        <v>9</v>
      </c>
    </row>
    <row r="119" spans="7:9" x14ac:dyDescent="0.25">
      <c r="G119" s="59" t="s">
        <v>402</v>
      </c>
      <c r="H119" s="46">
        <v>-1</v>
      </c>
      <c r="I119" s="46">
        <v>9</v>
      </c>
    </row>
    <row r="120" spans="7:9" x14ac:dyDescent="0.25">
      <c r="G120" s="57" t="s">
        <v>207</v>
      </c>
      <c r="H120" s="46">
        <v>-1</v>
      </c>
      <c r="I120" s="46">
        <v>8</v>
      </c>
    </row>
    <row r="121" spans="7:9" x14ac:dyDescent="0.25">
      <c r="G121" s="59" t="s">
        <v>205</v>
      </c>
      <c r="H121" s="46">
        <v>-1</v>
      </c>
      <c r="I121" s="46">
        <v>8</v>
      </c>
    </row>
    <row r="122" spans="7:9" x14ac:dyDescent="0.25">
      <c r="G122" s="57" t="s">
        <v>353</v>
      </c>
      <c r="H122" s="46">
        <v>4</v>
      </c>
      <c r="I122" s="46">
        <v>7</v>
      </c>
    </row>
    <row r="123" spans="7:9" x14ac:dyDescent="0.25">
      <c r="G123" s="59" t="s">
        <v>331</v>
      </c>
      <c r="H123" s="46">
        <v>4</v>
      </c>
      <c r="I123" s="46">
        <v>7</v>
      </c>
    </row>
    <row r="124" spans="7:9" x14ac:dyDescent="0.25">
      <c r="G124" s="57" t="s">
        <v>215</v>
      </c>
      <c r="H124" s="46">
        <v>8</v>
      </c>
      <c r="I124" s="46">
        <v>8</v>
      </c>
    </row>
    <row r="125" spans="7:9" x14ac:dyDescent="0.25">
      <c r="G125" s="59" t="s">
        <v>213</v>
      </c>
      <c r="H125" s="46">
        <v>8</v>
      </c>
      <c r="I125" s="46">
        <v>8</v>
      </c>
    </row>
    <row r="126" spans="7:9" x14ac:dyDescent="0.25">
      <c r="G126" s="57" t="s">
        <v>504</v>
      </c>
      <c r="H126" s="46">
        <v>2</v>
      </c>
      <c r="I126" s="46">
        <v>7</v>
      </c>
    </row>
    <row r="127" spans="7:9" x14ac:dyDescent="0.25">
      <c r="G127" s="59" t="s">
        <v>265</v>
      </c>
      <c r="H127" s="46">
        <v>2</v>
      </c>
      <c r="I127" s="46">
        <v>7</v>
      </c>
    </row>
    <row r="128" spans="7:9" x14ac:dyDescent="0.25">
      <c r="G128" s="57" t="s">
        <v>343</v>
      </c>
      <c r="H128" s="46">
        <v>6</v>
      </c>
      <c r="I128" s="46">
        <v>7</v>
      </c>
    </row>
    <row r="129" spans="7:9" x14ac:dyDescent="0.25">
      <c r="G129" s="59" t="s">
        <v>315</v>
      </c>
      <c r="H129" s="46">
        <v>6</v>
      </c>
      <c r="I129" s="46">
        <v>7</v>
      </c>
    </row>
    <row r="130" spans="7:9" x14ac:dyDescent="0.25">
      <c r="G130" s="57" t="s">
        <v>125</v>
      </c>
      <c r="H130" s="46">
        <v>4</v>
      </c>
      <c r="I130" s="46">
        <v>7</v>
      </c>
    </row>
    <row r="131" spans="7:9" x14ac:dyDescent="0.25">
      <c r="G131" s="59" t="s">
        <v>120</v>
      </c>
      <c r="H131" s="46">
        <v>4</v>
      </c>
      <c r="I131" s="46">
        <v>7</v>
      </c>
    </row>
    <row r="132" spans="7:9" x14ac:dyDescent="0.25">
      <c r="G132" s="57" t="s">
        <v>349</v>
      </c>
      <c r="H132" s="46">
        <v>4</v>
      </c>
      <c r="I132" s="46">
        <v>5</v>
      </c>
    </row>
    <row r="133" spans="7:9" x14ac:dyDescent="0.25">
      <c r="G133" s="59" t="s">
        <v>328</v>
      </c>
      <c r="H133" s="46">
        <v>4</v>
      </c>
      <c r="I133" s="46">
        <v>5</v>
      </c>
    </row>
    <row r="134" spans="7:9" x14ac:dyDescent="0.25">
      <c r="G134" s="57" t="s">
        <v>371</v>
      </c>
      <c r="H134" s="46">
        <v>-3</v>
      </c>
      <c r="I134" s="46">
        <v>7</v>
      </c>
    </row>
    <row r="135" spans="7:9" x14ac:dyDescent="0.25">
      <c r="G135" s="59" t="s">
        <v>348</v>
      </c>
      <c r="H135" s="46">
        <v>-3</v>
      </c>
      <c r="I135" s="46">
        <v>7</v>
      </c>
    </row>
    <row r="136" spans="7:9" x14ac:dyDescent="0.25">
      <c r="G136" s="57" t="s">
        <v>233</v>
      </c>
      <c r="H136" s="46">
        <v>7</v>
      </c>
      <c r="I136" s="46">
        <v>9</v>
      </c>
    </row>
    <row r="137" spans="7:9" x14ac:dyDescent="0.25">
      <c r="G137" s="59" t="s">
        <v>229</v>
      </c>
      <c r="H137" s="46">
        <v>7</v>
      </c>
      <c r="I137" s="46">
        <v>9</v>
      </c>
    </row>
    <row r="138" spans="7:9" x14ac:dyDescent="0.25">
      <c r="G138" s="57" t="s">
        <v>374</v>
      </c>
      <c r="H138" s="46">
        <v>8</v>
      </c>
      <c r="I138" s="46">
        <v>8</v>
      </c>
    </row>
    <row r="139" spans="7:9" x14ac:dyDescent="0.25">
      <c r="G139" s="59" t="s">
        <v>351</v>
      </c>
      <c r="H139" s="46">
        <v>8</v>
      </c>
      <c r="I139" s="46">
        <v>8</v>
      </c>
    </row>
    <row r="140" spans="7:9" x14ac:dyDescent="0.25">
      <c r="G140" s="57" t="s">
        <v>337</v>
      </c>
      <c r="H140" s="46">
        <v>5</v>
      </c>
      <c r="I140" s="46">
        <v>7</v>
      </c>
    </row>
    <row r="141" spans="7:9" x14ac:dyDescent="0.25">
      <c r="G141" s="59" t="s">
        <v>320</v>
      </c>
      <c r="H141" s="46">
        <v>5</v>
      </c>
      <c r="I141" s="46">
        <v>7</v>
      </c>
    </row>
    <row r="142" spans="7:9" x14ac:dyDescent="0.25">
      <c r="G142" s="57" t="s">
        <v>370</v>
      </c>
      <c r="H142" s="46">
        <v>0</v>
      </c>
      <c r="I142" s="46">
        <v>9</v>
      </c>
    </row>
    <row r="143" spans="7:9" x14ac:dyDescent="0.25">
      <c r="G143" s="59" t="s">
        <v>347</v>
      </c>
      <c r="H143" s="46">
        <v>0</v>
      </c>
      <c r="I143" s="46">
        <v>9</v>
      </c>
    </row>
    <row r="144" spans="7:9" x14ac:dyDescent="0.25">
      <c r="G144" s="57" t="s">
        <v>115</v>
      </c>
      <c r="H144" s="46">
        <v>5</v>
      </c>
      <c r="I144" s="46">
        <v>8</v>
      </c>
    </row>
    <row r="145" spans="7:9" x14ac:dyDescent="0.25">
      <c r="G145" s="59" t="s">
        <v>115</v>
      </c>
      <c r="H145" s="46">
        <v>5</v>
      </c>
      <c r="I145" s="46">
        <v>8</v>
      </c>
    </row>
    <row r="146" spans="7:9" x14ac:dyDescent="0.25">
      <c r="G146" s="57" t="s">
        <v>112</v>
      </c>
      <c r="H146" s="46">
        <v>5</v>
      </c>
      <c r="I146" s="46">
        <v>8</v>
      </c>
    </row>
    <row r="147" spans="7:9" x14ac:dyDescent="0.25">
      <c r="G147" s="59" t="s">
        <v>111</v>
      </c>
      <c r="H147" s="46">
        <v>5</v>
      </c>
      <c r="I147" s="46">
        <v>8</v>
      </c>
    </row>
    <row r="148" spans="7:9" x14ac:dyDescent="0.25">
      <c r="G148" s="57" t="s">
        <v>135</v>
      </c>
      <c r="H148" s="46">
        <v>13</v>
      </c>
      <c r="I148" s="46">
        <v>7</v>
      </c>
    </row>
    <row r="149" spans="7:9" x14ac:dyDescent="0.25">
      <c r="G149" s="59" t="s">
        <v>134</v>
      </c>
      <c r="H149" s="46">
        <v>13</v>
      </c>
      <c r="I149" s="46">
        <v>7</v>
      </c>
    </row>
    <row r="150" spans="7:9" x14ac:dyDescent="0.25">
      <c r="G150" s="57" t="s">
        <v>291</v>
      </c>
      <c r="H150" s="46">
        <v>6</v>
      </c>
      <c r="I150" s="46">
        <v>9</v>
      </c>
    </row>
    <row r="151" spans="7:9" x14ac:dyDescent="0.25">
      <c r="G151" s="59" t="s">
        <v>271</v>
      </c>
      <c r="H151" s="46">
        <v>6</v>
      </c>
      <c r="I151" s="46">
        <v>9</v>
      </c>
    </row>
    <row r="152" spans="7:9" x14ac:dyDescent="0.25">
      <c r="G152" s="57" t="s">
        <v>181</v>
      </c>
      <c r="H152" s="46">
        <v>-1</v>
      </c>
      <c r="I152" s="46">
        <v>9</v>
      </c>
    </row>
    <row r="153" spans="7:9" x14ac:dyDescent="0.25">
      <c r="G153" s="59" t="s">
        <v>179</v>
      </c>
      <c r="H153" s="46">
        <v>-1</v>
      </c>
      <c r="I153" s="46">
        <v>9</v>
      </c>
    </row>
    <row r="154" spans="7:9" x14ac:dyDescent="0.25">
      <c r="G154" s="57" t="s">
        <v>128</v>
      </c>
      <c r="H154" s="46">
        <v>6</v>
      </c>
      <c r="I154" s="46">
        <v>6</v>
      </c>
    </row>
    <row r="155" spans="7:9" x14ac:dyDescent="0.25">
      <c r="G155" s="59" t="s">
        <v>132</v>
      </c>
      <c r="H155" s="46">
        <v>6</v>
      </c>
      <c r="I155" s="46">
        <v>6</v>
      </c>
    </row>
    <row r="156" spans="7:9" x14ac:dyDescent="0.25">
      <c r="G156" s="57" t="s">
        <v>225</v>
      </c>
      <c r="H156" s="46">
        <v>5</v>
      </c>
      <c r="I156" s="46">
        <v>7</v>
      </c>
    </row>
    <row r="157" spans="7:9" x14ac:dyDescent="0.25">
      <c r="G157" s="59" t="s">
        <v>221</v>
      </c>
      <c r="H157" s="46">
        <v>5</v>
      </c>
      <c r="I157" s="46">
        <v>7</v>
      </c>
    </row>
    <row r="158" spans="7:9" x14ac:dyDescent="0.25">
      <c r="G158" s="57" t="s">
        <v>255</v>
      </c>
      <c r="H158" s="46">
        <v>6</v>
      </c>
      <c r="I158" s="46">
        <v>3</v>
      </c>
    </row>
    <row r="159" spans="7:9" x14ac:dyDescent="0.25">
      <c r="G159" s="59" t="s">
        <v>249</v>
      </c>
      <c r="H159" s="46">
        <v>6</v>
      </c>
      <c r="I159" s="46">
        <v>3</v>
      </c>
    </row>
    <row r="160" spans="7:9" x14ac:dyDescent="0.25">
      <c r="G160" s="57" t="s">
        <v>326</v>
      </c>
      <c r="H160" s="46">
        <v>1</v>
      </c>
      <c r="I160" s="46">
        <v>7</v>
      </c>
    </row>
    <row r="161" spans="7:9" x14ac:dyDescent="0.25">
      <c r="G161" s="59" t="s">
        <v>306</v>
      </c>
      <c r="H161" s="46">
        <v>1</v>
      </c>
      <c r="I161" s="46">
        <v>7</v>
      </c>
    </row>
    <row r="162" spans="7:9" x14ac:dyDescent="0.25">
      <c r="G162" s="57" t="s">
        <v>363</v>
      </c>
      <c r="H162" s="46">
        <v>2</v>
      </c>
      <c r="I162" s="46">
        <v>7</v>
      </c>
    </row>
    <row r="163" spans="7:9" x14ac:dyDescent="0.25">
      <c r="G163" s="59" t="s">
        <v>340</v>
      </c>
      <c r="H163" s="46">
        <v>2</v>
      </c>
      <c r="I163" s="46">
        <v>7</v>
      </c>
    </row>
    <row r="164" spans="7:9" x14ac:dyDescent="0.25">
      <c r="G164" s="57" t="s">
        <v>382</v>
      </c>
      <c r="H164" s="46">
        <v>4</v>
      </c>
      <c r="I164" s="46">
        <v>8</v>
      </c>
    </row>
    <row r="165" spans="7:9" x14ac:dyDescent="0.25">
      <c r="G165" s="59" t="s">
        <v>358</v>
      </c>
      <c r="H165" s="46">
        <v>4</v>
      </c>
      <c r="I165" s="46">
        <v>8</v>
      </c>
    </row>
    <row r="166" spans="7:9" x14ac:dyDescent="0.25">
      <c r="G166" s="57" t="s">
        <v>216</v>
      </c>
      <c r="H166" s="46">
        <v>3</v>
      </c>
      <c r="I166" s="46">
        <v>9</v>
      </c>
    </row>
    <row r="167" spans="7:9" x14ac:dyDescent="0.25">
      <c r="G167" s="59" t="s">
        <v>214</v>
      </c>
      <c r="H167" s="46">
        <v>3</v>
      </c>
      <c r="I167" s="46">
        <v>9</v>
      </c>
    </row>
    <row r="168" spans="7:9" x14ac:dyDescent="0.25">
      <c r="G168" s="57" t="s">
        <v>415</v>
      </c>
      <c r="H168" s="46">
        <v>8</v>
      </c>
      <c r="I168" s="46">
        <v>9</v>
      </c>
    </row>
    <row r="169" spans="7:9" x14ac:dyDescent="0.25">
      <c r="G169" s="59" t="s">
        <v>399</v>
      </c>
      <c r="H169" s="46">
        <v>8</v>
      </c>
      <c r="I169" s="46">
        <v>9</v>
      </c>
    </row>
    <row r="170" spans="7:9" x14ac:dyDescent="0.25">
      <c r="G170" s="57" t="s">
        <v>203</v>
      </c>
      <c r="H170" s="46">
        <v>6</v>
      </c>
      <c r="I170" s="46">
        <v>9</v>
      </c>
    </row>
    <row r="171" spans="7:9" x14ac:dyDescent="0.25">
      <c r="G171" s="59" t="s">
        <v>201</v>
      </c>
      <c r="H171" s="46">
        <v>6</v>
      </c>
      <c r="I171" s="46">
        <v>9</v>
      </c>
    </row>
    <row r="172" spans="7:9" x14ac:dyDescent="0.25">
      <c r="G172" s="57" t="s">
        <v>169</v>
      </c>
      <c r="H172" s="46">
        <v>9</v>
      </c>
      <c r="I172" s="46">
        <v>8</v>
      </c>
    </row>
    <row r="173" spans="7:9" x14ac:dyDescent="0.25">
      <c r="G173" s="59" t="s">
        <v>168</v>
      </c>
      <c r="H173" s="46">
        <v>9</v>
      </c>
      <c r="I173" s="46">
        <v>8</v>
      </c>
    </row>
    <row r="174" spans="7:9" x14ac:dyDescent="0.25">
      <c r="G174" s="57" t="s">
        <v>198</v>
      </c>
      <c r="H174" s="46">
        <v>8</v>
      </c>
      <c r="I174" s="46">
        <v>6</v>
      </c>
    </row>
    <row r="175" spans="7:9" x14ac:dyDescent="0.25">
      <c r="G175" s="59" t="s">
        <v>195</v>
      </c>
      <c r="H175" s="46">
        <v>8</v>
      </c>
      <c r="I175" s="46">
        <v>6</v>
      </c>
    </row>
    <row r="176" spans="7:9" x14ac:dyDescent="0.25">
      <c r="G176" s="57" t="s">
        <v>281</v>
      </c>
      <c r="H176" s="46">
        <v>5</v>
      </c>
      <c r="I176" s="46">
        <v>7</v>
      </c>
    </row>
    <row r="177" spans="7:9" x14ac:dyDescent="0.25">
      <c r="G177" s="59" t="s">
        <v>268</v>
      </c>
      <c r="H177" s="46">
        <v>5</v>
      </c>
      <c r="I177" s="46">
        <v>7</v>
      </c>
    </row>
    <row r="178" spans="7:9" x14ac:dyDescent="0.25">
      <c r="G178" s="57" t="s">
        <v>509</v>
      </c>
      <c r="H178" s="46">
        <v>7</v>
      </c>
      <c r="I178" s="46">
        <v>8</v>
      </c>
    </row>
    <row r="179" spans="7:9" x14ac:dyDescent="0.25">
      <c r="G179" s="59" t="s">
        <v>342</v>
      </c>
      <c r="H179" s="46">
        <v>7</v>
      </c>
      <c r="I179" s="46">
        <v>8</v>
      </c>
    </row>
    <row r="180" spans="7:9" x14ac:dyDescent="0.25">
      <c r="G180" s="57" t="s">
        <v>377</v>
      </c>
      <c r="H180" s="46">
        <v>3</v>
      </c>
      <c r="I180" s="46">
        <v>7</v>
      </c>
    </row>
    <row r="181" spans="7:9" x14ac:dyDescent="0.25">
      <c r="G181" s="59" t="s">
        <v>354</v>
      </c>
      <c r="H181" s="46">
        <v>3</v>
      </c>
      <c r="I181" s="46">
        <v>7</v>
      </c>
    </row>
    <row r="182" spans="7:9" x14ac:dyDescent="0.25">
      <c r="G182" s="57" t="s">
        <v>126</v>
      </c>
      <c r="H182" s="46">
        <v>6</v>
      </c>
      <c r="I182" s="46">
        <v>10</v>
      </c>
    </row>
    <row r="183" spans="7:9" x14ac:dyDescent="0.25">
      <c r="G183" s="59" t="s">
        <v>126</v>
      </c>
      <c r="H183" s="46">
        <v>6</v>
      </c>
      <c r="I183" s="46">
        <v>10</v>
      </c>
    </row>
    <row r="184" spans="7:9" x14ac:dyDescent="0.25">
      <c r="G184" s="57" t="s">
        <v>334</v>
      </c>
      <c r="H184" s="46">
        <v>2</v>
      </c>
      <c r="I184" s="46">
        <v>8</v>
      </c>
    </row>
    <row r="185" spans="7:9" x14ac:dyDescent="0.25">
      <c r="G185" s="59" t="s">
        <v>321</v>
      </c>
      <c r="H185" s="46">
        <v>2</v>
      </c>
      <c r="I185" s="46">
        <v>8</v>
      </c>
    </row>
    <row r="186" spans="7:9" x14ac:dyDescent="0.25">
      <c r="G186" s="57" t="s">
        <v>188</v>
      </c>
      <c r="H186" s="46">
        <v>4</v>
      </c>
      <c r="I186" s="46">
        <v>7</v>
      </c>
    </row>
    <row r="187" spans="7:9" x14ac:dyDescent="0.25">
      <c r="G187" s="59" t="s">
        <v>186</v>
      </c>
      <c r="H187" s="46">
        <v>4</v>
      </c>
      <c r="I187" s="46">
        <v>7</v>
      </c>
    </row>
    <row r="188" spans="7:9" x14ac:dyDescent="0.25">
      <c r="G188" s="57" t="s">
        <v>380</v>
      </c>
      <c r="H188" s="46">
        <v>4</v>
      </c>
      <c r="I188" s="46">
        <v>7</v>
      </c>
    </row>
    <row r="189" spans="7:9" x14ac:dyDescent="0.25">
      <c r="G189" s="59" t="s">
        <v>357</v>
      </c>
      <c r="H189" s="46">
        <v>4</v>
      </c>
      <c r="I189" s="46">
        <v>7</v>
      </c>
    </row>
    <row r="190" spans="7:9" x14ac:dyDescent="0.25">
      <c r="G190" s="57" t="s">
        <v>333</v>
      </c>
      <c r="H190" s="46">
        <v>6</v>
      </c>
      <c r="I190" s="46">
        <v>6</v>
      </c>
    </row>
    <row r="191" spans="7:9" x14ac:dyDescent="0.25">
      <c r="G191" s="59" t="s">
        <v>307</v>
      </c>
      <c r="H191" s="46">
        <v>6</v>
      </c>
      <c r="I191" s="46">
        <v>6</v>
      </c>
    </row>
    <row r="192" spans="7:9" x14ac:dyDescent="0.25">
      <c r="G192" s="57" t="s">
        <v>214</v>
      </c>
      <c r="H192" s="46">
        <v>4</v>
      </c>
      <c r="I192" s="46">
        <v>8</v>
      </c>
    </row>
    <row r="193" spans="7:9" x14ac:dyDescent="0.25">
      <c r="G193" s="59" t="s">
        <v>212</v>
      </c>
      <c r="H193" s="46">
        <v>4</v>
      </c>
      <c r="I193" s="46">
        <v>8</v>
      </c>
    </row>
    <row r="194" spans="7:9" x14ac:dyDescent="0.25">
      <c r="G194" s="57" t="s">
        <v>361</v>
      </c>
      <c r="H194" s="46">
        <v>4</v>
      </c>
      <c r="I194" s="46">
        <v>9</v>
      </c>
    </row>
    <row r="195" spans="7:9" x14ac:dyDescent="0.25">
      <c r="G195" s="59" t="s">
        <v>338</v>
      </c>
      <c r="H195" s="46">
        <v>4</v>
      </c>
      <c r="I195" s="46">
        <v>9</v>
      </c>
    </row>
    <row r="196" spans="7:9" x14ac:dyDescent="0.25">
      <c r="G196" s="57" t="s">
        <v>278</v>
      </c>
      <c r="H196" s="46">
        <v>5</v>
      </c>
      <c r="I196" s="46">
        <v>8</v>
      </c>
    </row>
    <row r="197" spans="7:9" x14ac:dyDescent="0.25">
      <c r="G197" s="59" t="s">
        <v>266</v>
      </c>
      <c r="H197" s="46">
        <v>5</v>
      </c>
      <c r="I197" s="46">
        <v>8</v>
      </c>
    </row>
    <row r="198" spans="7:9" x14ac:dyDescent="0.25">
      <c r="G198" s="57" t="s">
        <v>356</v>
      </c>
      <c r="H198" s="46">
        <v>7</v>
      </c>
      <c r="I198" s="46">
        <v>10</v>
      </c>
    </row>
    <row r="199" spans="7:9" x14ac:dyDescent="0.25">
      <c r="G199" s="59" t="s">
        <v>332</v>
      </c>
      <c r="H199" s="46">
        <v>7</v>
      </c>
      <c r="I199" s="46">
        <v>10</v>
      </c>
    </row>
    <row r="200" spans="7:9" x14ac:dyDescent="0.25">
      <c r="G200" s="57" t="s">
        <v>336</v>
      </c>
      <c r="H200" s="46">
        <v>1</v>
      </c>
      <c r="I200" s="46">
        <v>8</v>
      </c>
    </row>
    <row r="201" spans="7:9" x14ac:dyDescent="0.25">
      <c r="G201" s="59" t="s">
        <v>313</v>
      </c>
      <c r="H201" s="46">
        <v>1</v>
      </c>
      <c r="I201" s="46">
        <v>8</v>
      </c>
    </row>
    <row r="202" spans="7:9" x14ac:dyDescent="0.25">
      <c r="G202" s="57" t="s">
        <v>120</v>
      </c>
      <c r="H202" s="46">
        <v>2</v>
      </c>
      <c r="I202" s="46">
        <v>5</v>
      </c>
    </row>
    <row r="203" spans="7:9" x14ac:dyDescent="0.25">
      <c r="G203" s="59" t="s">
        <v>119</v>
      </c>
      <c r="H203" s="46">
        <v>2</v>
      </c>
      <c r="I203" s="46">
        <v>5</v>
      </c>
    </row>
    <row r="204" spans="7:9" x14ac:dyDescent="0.25">
      <c r="G204" s="57" t="s">
        <v>320</v>
      </c>
      <c r="H204" s="46">
        <v>2</v>
      </c>
      <c r="I204" s="46">
        <v>7</v>
      </c>
    </row>
    <row r="205" spans="7:9" x14ac:dyDescent="0.25">
      <c r="G205" s="59" t="s">
        <v>299</v>
      </c>
      <c r="H205" s="46">
        <v>2</v>
      </c>
      <c r="I205" s="46">
        <v>7</v>
      </c>
    </row>
    <row r="206" spans="7:9" x14ac:dyDescent="0.25">
      <c r="G206" s="57" t="s">
        <v>435</v>
      </c>
      <c r="H206" s="46">
        <v>4</v>
      </c>
      <c r="I206" s="46">
        <v>6</v>
      </c>
    </row>
    <row r="207" spans="7:9" x14ac:dyDescent="0.25">
      <c r="G207" s="59" t="s">
        <v>411</v>
      </c>
      <c r="H207" s="46">
        <v>4</v>
      </c>
      <c r="I207" s="46">
        <v>6</v>
      </c>
    </row>
    <row r="208" spans="7:9" x14ac:dyDescent="0.25">
      <c r="G208" s="57" t="s">
        <v>118</v>
      </c>
      <c r="H208" s="46">
        <v>5</v>
      </c>
      <c r="I208" s="46">
        <v>7</v>
      </c>
    </row>
    <row r="209" spans="7:9" x14ac:dyDescent="0.25">
      <c r="G209" s="59" t="s">
        <v>117</v>
      </c>
      <c r="H209" s="46">
        <v>5</v>
      </c>
      <c r="I209" s="46">
        <v>7</v>
      </c>
    </row>
    <row r="210" spans="7:9" x14ac:dyDescent="0.25">
      <c r="G210" s="57" t="s">
        <v>391</v>
      </c>
      <c r="H210" s="46">
        <v>10</v>
      </c>
      <c r="I210" s="46">
        <v>8</v>
      </c>
    </row>
    <row r="211" spans="7:9" x14ac:dyDescent="0.25">
      <c r="G211" s="59" t="s">
        <v>367</v>
      </c>
      <c r="H211" s="46">
        <v>10</v>
      </c>
      <c r="I211" s="46">
        <v>8</v>
      </c>
    </row>
    <row r="212" spans="7:9" x14ac:dyDescent="0.25">
      <c r="G212" s="57" t="s">
        <v>369</v>
      </c>
      <c r="H212" s="46">
        <v>3</v>
      </c>
      <c r="I212" s="46">
        <v>9</v>
      </c>
    </row>
    <row r="213" spans="7:9" x14ac:dyDescent="0.25">
      <c r="G213" s="59" t="s">
        <v>346</v>
      </c>
      <c r="H213" s="46">
        <v>3</v>
      </c>
      <c r="I213" s="46">
        <v>9</v>
      </c>
    </row>
    <row r="214" spans="7:9" x14ac:dyDescent="0.25">
      <c r="G214" s="57" t="s">
        <v>406</v>
      </c>
      <c r="H214" s="46">
        <v>4</v>
      </c>
      <c r="I214" s="46">
        <v>7</v>
      </c>
    </row>
    <row r="215" spans="7:9" x14ac:dyDescent="0.25">
      <c r="G215" s="59" t="s">
        <v>382</v>
      </c>
      <c r="H215" s="46">
        <v>4</v>
      </c>
      <c r="I215" s="46">
        <v>7</v>
      </c>
    </row>
    <row r="216" spans="7:9" x14ac:dyDescent="0.25">
      <c r="G216" s="57" t="s">
        <v>256</v>
      </c>
      <c r="H216" s="46">
        <v>6</v>
      </c>
      <c r="I216" s="46">
        <v>7</v>
      </c>
    </row>
    <row r="217" spans="7:9" x14ac:dyDescent="0.25">
      <c r="G217" s="59" t="s">
        <v>250</v>
      </c>
      <c r="H217" s="46">
        <v>6</v>
      </c>
      <c r="I217" s="46">
        <v>7</v>
      </c>
    </row>
    <row r="218" spans="7:9" x14ac:dyDescent="0.25">
      <c r="G218" s="57" t="s">
        <v>315</v>
      </c>
      <c r="H218" s="46">
        <v>2</v>
      </c>
      <c r="I218" s="46">
        <v>9</v>
      </c>
    </row>
    <row r="219" spans="7:9" x14ac:dyDescent="0.25">
      <c r="G219" s="59" t="s">
        <v>294</v>
      </c>
      <c r="H219" s="46">
        <v>2</v>
      </c>
      <c r="I219" s="46">
        <v>9</v>
      </c>
    </row>
    <row r="220" spans="7:9" x14ac:dyDescent="0.25">
      <c r="G220" s="57" t="s">
        <v>443</v>
      </c>
      <c r="H220" s="46">
        <v>3</v>
      </c>
      <c r="I220" s="46">
        <v>6</v>
      </c>
    </row>
    <row r="221" spans="7:9" x14ac:dyDescent="0.25">
      <c r="G221" s="59" t="s">
        <v>417</v>
      </c>
      <c r="H221" s="46">
        <v>3</v>
      </c>
      <c r="I221" s="46">
        <v>6</v>
      </c>
    </row>
    <row r="222" spans="7:9" x14ac:dyDescent="0.25">
      <c r="G222" s="57" t="s">
        <v>418</v>
      </c>
      <c r="H222" s="46">
        <v>6</v>
      </c>
      <c r="I222" s="46">
        <v>7</v>
      </c>
    </row>
    <row r="223" spans="7:9" x14ac:dyDescent="0.25">
      <c r="G223" s="59" t="s">
        <v>394</v>
      </c>
      <c r="H223" s="46">
        <v>6</v>
      </c>
      <c r="I223" s="46">
        <v>7</v>
      </c>
    </row>
    <row r="224" spans="7:9" x14ac:dyDescent="0.25">
      <c r="G224" s="57" t="s">
        <v>245</v>
      </c>
      <c r="H224" s="46">
        <v>6</v>
      </c>
      <c r="I224" s="46">
        <v>7</v>
      </c>
    </row>
    <row r="225" spans="7:9" x14ac:dyDescent="0.25">
      <c r="G225" s="59" t="s">
        <v>239</v>
      </c>
      <c r="H225" s="46">
        <v>6</v>
      </c>
      <c r="I225" s="46">
        <v>7</v>
      </c>
    </row>
    <row r="226" spans="7:9" x14ac:dyDescent="0.25">
      <c r="G226" s="57" t="s">
        <v>390</v>
      </c>
      <c r="H226" s="46">
        <v>4</v>
      </c>
      <c r="I226" s="46">
        <v>8</v>
      </c>
    </row>
    <row r="227" spans="7:9" x14ac:dyDescent="0.25">
      <c r="G227" s="59" t="s">
        <v>365</v>
      </c>
      <c r="H227" s="46">
        <v>4</v>
      </c>
      <c r="I227" s="46">
        <v>8</v>
      </c>
    </row>
    <row r="228" spans="7:9" x14ac:dyDescent="0.25">
      <c r="G228" s="57" t="s">
        <v>401</v>
      </c>
      <c r="H228" s="46">
        <v>6</v>
      </c>
      <c r="I228" s="46">
        <v>10</v>
      </c>
    </row>
    <row r="229" spans="7:9" x14ac:dyDescent="0.25">
      <c r="G229" s="59" t="s">
        <v>375</v>
      </c>
      <c r="H229" s="46">
        <v>6</v>
      </c>
      <c r="I229" s="46">
        <v>10</v>
      </c>
    </row>
    <row r="230" spans="7:9" x14ac:dyDescent="0.25">
      <c r="G230" s="57" t="s">
        <v>301</v>
      </c>
      <c r="H230" s="46">
        <v>3</v>
      </c>
      <c r="I230" s="46">
        <v>9</v>
      </c>
    </row>
    <row r="231" spans="7:9" x14ac:dyDescent="0.25">
      <c r="G231" s="59" t="s">
        <v>280</v>
      </c>
      <c r="H231" s="46">
        <v>3</v>
      </c>
      <c r="I231" s="46">
        <v>9</v>
      </c>
    </row>
    <row r="232" spans="7:9" x14ac:dyDescent="0.25">
      <c r="G232" s="57" t="s">
        <v>178</v>
      </c>
      <c r="H232" s="46">
        <v>4</v>
      </c>
      <c r="I232" s="46">
        <v>6</v>
      </c>
    </row>
    <row r="233" spans="7:9" x14ac:dyDescent="0.25">
      <c r="G233" s="59" t="s">
        <v>176</v>
      </c>
      <c r="H233" s="46">
        <v>4</v>
      </c>
      <c r="I233" s="46">
        <v>6</v>
      </c>
    </row>
    <row r="234" spans="7:9" x14ac:dyDescent="0.25">
      <c r="G234" s="57" t="s">
        <v>330</v>
      </c>
      <c r="H234" s="46">
        <v>3</v>
      </c>
      <c r="I234" s="46">
        <v>7</v>
      </c>
    </row>
    <row r="235" spans="7:9" x14ac:dyDescent="0.25">
      <c r="G235" s="59" t="s">
        <v>323</v>
      </c>
      <c r="H235" s="46">
        <v>3</v>
      </c>
      <c r="I235" s="46">
        <v>7</v>
      </c>
    </row>
    <row r="236" spans="7:9" x14ac:dyDescent="0.25">
      <c r="G236" s="57" t="s">
        <v>193</v>
      </c>
      <c r="H236" s="46">
        <v>4</v>
      </c>
      <c r="I236" s="46">
        <v>7</v>
      </c>
    </row>
    <row r="237" spans="7:9" x14ac:dyDescent="0.25">
      <c r="G237" s="59" t="s">
        <v>192</v>
      </c>
      <c r="H237" s="46">
        <v>4</v>
      </c>
      <c r="I237" s="46">
        <v>7</v>
      </c>
    </row>
    <row r="238" spans="7:9" x14ac:dyDescent="0.25">
      <c r="G238" s="57" t="s">
        <v>345</v>
      </c>
      <c r="H238" s="46">
        <v>5</v>
      </c>
      <c r="I238" s="46">
        <v>5</v>
      </c>
    </row>
    <row r="239" spans="7:9" x14ac:dyDescent="0.25">
      <c r="G239" s="59" t="s">
        <v>322</v>
      </c>
      <c r="H239" s="46">
        <v>5</v>
      </c>
      <c r="I239" s="46">
        <v>5</v>
      </c>
    </row>
    <row r="240" spans="7:9" x14ac:dyDescent="0.25">
      <c r="G240" s="57" t="s">
        <v>183</v>
      </c>
      <c r="H240" s="46">
        <v>2</v>
      </c>
      <c r="I240" s="46">
        <v>9</v>
      </c>
    </row>
    <row r="241" spans="7:9" x14ac:dyDescent="0.25">
      <c r="G241" s="59" t="s">
        <v>182</v>
      </c>
      <c r="H241" s="46">
        <v>2</v>
      </c>
      <c r="I241" s="46">
        <v>9</v>
      </c>
    </row>
    <row r="242" spans="7:9" x14ac:dyDescent="0.25">
      <c r="G242" s="57" t="s">
        <v>110</v>
      </c>
      <c r="H242" s="46">
        <v>6</v>
      </c>
      <c r="I242" s="46">
        <v>7</v>
      </c>
    </row>
    <row r="243" spans="7:9" x14ac:dyDescent="0.25">
      <c r="G243" s="59" t="s">
        <v>108</v>
      </c>
      <c r="H243" s="46">
        <v>6</v>
      </c>
      <c r="I243" s="46">
        <v>7</v>
      </c>
    </row>
    <row r="244" spans="7:9" x14ac:dyDescent="0.25">
      <c r="G244" s="57" t="s">
        <v>172</v>
      </c>
      <c r="H244" s="46">
        <v>7</v>
      </c>
      <c r="I244" s="46">
        <v>9</v>
      </c>
    </row>
    <row r="245" spans="7:9" x14ac:dyDescent="0.25">
      <c r="G245" s="59" t="s">
        <v>172</v>
      </c>
      <c r="H245" s="46">
        <v>7</v>
      </c>
      <c r="I245" s="46">
        <v>9</v>
      </c>
    </row>
    <row r="246" spans="7:9" x14ac:dyDescent="0.25">
      <c r="G246" s="57" t="s">
        <v>505</v>
      </c>
      <c r="H246" s="46">
        <v>1</v>
      </c>
      <c r="I246" s="46">
        <v>7</v>
      </c>
    </row>
    <row r="247" spans="7:9" x14ac:dyDescent="0.25">
      <c r="G247" s="59" t="s">
        <v>288</v>
      </c>
      <c r="H247" s="46">
        <v>1</v>
      </c>
      <c r="I247" s="46">
        <v>7</v>
      </c>
    </row>
    <row r="248" spans="7:9" x14ac:dyDescent="0.25">
      <c r="G248" s="57" t="s">
        <v>362</v>
      </c>
      <c r="H248" s="46">
        <v>6</v>
      </c>
      <c r="I248" s="46">
        <v>8</v>
      </c>
    </row>
    <row r="249" spans="7:9" x14ac:dyDescent="0.25">
      <c r="G249" s="59" t="s">
        <v>339</v>
      </c>
      <c r="H249" s="46">
        <v>6</v>
      </c>
      <c r="I249" s="46">
        <v>8</v>
      </c>
    </row>
    <row r="250" spans="7:9" x14ac:dyDescent="0.25">
      <c r="G250" s="57" t="s">
        <v>318</v>
      </c>
      <c r="H250" s="46">
        <v>9</v>
      </c>
      <c r="I250" s="46">
        <v>7</v>
      </c>
    </row>
    <row r="251" spans="7:9" x14ac:dyDescent="0.25">
      <c r="G251" s="59" t="s">
        <v>297</v>
      </c>
      <c r="H251" s="46">
        <v>9</v>
      </c>
      <c r="I251" s="46">
        <v>7</v>
      </c>
    </row>
    <row r="252" spans="7:9" x14ac:dyDescent="0.25">
      <c r="G252" s="57" t="s">
        <v>404</v>
      </c>
      <c r="H252" s="46">
        <v>3</v>
      </c>
      <c r="I252" s="46">
        <v>6</v>
      </c>
    </row>
    <row r="253" spans="7:9" x14ac:dyDescent="0.25">
      <c r="G253" s="59" t="s">
        <v>380</v>
      </c>
      <c r="H253" s="46">
        <v>3</v>
      </c>
      <c r="I253" s="46">
        <v>6</v>
      </c>
    </row>
    <row r="254" spans="7:9" x14ac:dyDescent="0.25">
      <c r="G254" s="57" t="s">
        <v>300</v>
      </c>
      <c r="H254" s="46">
        <v>5</v>
      </c>
      <c r="I254" s="46">
        <v>4</v>
      </c>
    </row>
    <row r="255" spans="7:9" x14ac:dyDescent="0.25">
      <c r="G255" s="59" t="s">
        <v>279</v>
      </c>
      <c r="H255" s="46">
        <v>5</v>
      </c>
      <c r="I255" s="46">
        <v>4</v>
      </c>
    </row>
    <row r="256" spans="7:9" x14ac:dyDescent="0.25">
      <c r="G256" s="57" t="s">
        <v>510</v>
      </c>
      <c r="H256" s="46">
        <v>2</v>
      </c>
      <c r="I256" s="46">
        <v>8</v>
      </c>
    </row>
    <row r="257" spans="7:9" x14ac:dyDescent="0.25">
      <c r="G257" s="59" t="s">
        <v>345</v>
      </c>
      <c r="H257" s="46">
        <v>2</v>
      </c>
      <c r="I257" s="46">
        <v>8</v>
      </c>
    </row>
    <row r="258" spans="7:9" x14ac:dyDescent="0.25">
      <c r="G258" s="57" t="s">
        <v>388</v>
      </c>
      <c r="H258" s="46">
        <v>-3</v>
      </c>
      <c r="I258" s="46">
        <v>9</v>
      </c>
    </row>
    <row r="259" spans="7:9" x14ac:dyDescent="0.25">
      <c r="G259" s="59" t="s">
        <v>366</v>
      </c>
      <c r="H259" s="46">
        <v>-3</v>
      </c>
      <c r="I259" s="46">
        <v>9</v>
      </c>
    </row>
    <row r="260" spans="7:9" x14ac:dyDescent="0.25">
      <c r="G260" s="57" t="s">
        <v>242</v>
      </c>
      <c r="H260" s="46">
        <v>5</v>
      </c>
      <c r="I260" s="46">
        <v>9</v>
      </c>
    </row>
    <row r="261" spans="7:9" x14ac:dyDescent="0.25">
      <c r="G261" s="59" t="s">
        <v>238</v>
      </c>
      <c r="H261" s="46">
        <v>5</v>
      </c>
      <c r="I261" s="46">
        <v>9</v>
      </c>
    </row>
    <row r="262" spans="7:9" x14ac:dyDescent="0.25">
      <c r="G262" s="57" t="s">
        <v>412</v>
      </c>
      <c r="H262" s="46">
        <v>3</v>
      </c>
      <c r="I262" s="46">
        <v>5</v>
      </c>
    </row>
    <row r="263" spans="7:9" x14ac:dyDescent="0.25">
      <c r="G263" s="59" t="s">
        <v>389</v>
      </c>
      <c r="H263" s="46">
        <v>3</v>
      </c>
      <c r="I263" s="46">
        <v>5</v>
      </c>
    </row>
    <row r="264" spans="7:9" x14ac:dyDescent="0.25">
      <c r="G264" s="57" t="s">
        <v>351</v>
      </c>
      <c r="H264" s="46">
        <v>5</v>
      </c>
      <c r="I264" s="46">
        <v>9</v>
      </c>
    </row>
    <row r="265" spans="7:9" x14ac:dyDescent="0.25">
      <c r="G265" s="59" t="s">
        <v>330</v>
      </c>
      <c r="H265" s="46">
        <v>5</v>
      </c>
      <c r="I265" s="46">
        <v>9</v>
      </c>
    </row>
    <row r="266" spans="7:9" x14ac:dyDescent="0.25">
      <c r="G266" s="57" t="s">
        <v>358</v>
      </c>
      <c r="H266" s="46">
        <v>7</v>
      </c>
      <c r="I266" s="46">
        <v>7</v>
      </c>
    </row>
    <row r="267" spans="7:9" x14ac:dyDescent="0.25">
      <c r="G267" s="59" t="s">
        <v>335</v>
      </c>
      <c r="H267" s="46">
        <v>7</v>
      </c>
      <c r="I267" s="46">
        <v>7</v>
      </c>
    </row>
    <row r="268" spans="7:9" x14ac:dyDescent="0.25">
      <c r="G268" s="57" t="s">
        <v>171</v>
      </c>
      <c r="H268" s="46">
        <v>12</v>
      </c>
      <c r="I268" s="46">
        <v>9</v>
      </c>
    </row>
    <row r="269" spans="7:9" x14ac:dyDescent="0.25">
      <c r="G269" s="59" t="s">
        <v>174</v>
      </c>
      <c r="H269" s="46">
        <v>12</v>
      </c>
      <c r="I269" s="46">
        <v>9</v>
      </c>
    </row>
    <row r="270" spans="7:9" x14ac:dyDescent="0.25">
      <c r="G270" s="57" t="s">
        <v>279</v>
      </c>
      <c r="H270" s="46">
        <v>5</v>
      </c>
      <c r="I270" s="46">
        <v>9</v>
      </c>
    </row>
    <row r="271" spans="7:9" x14ac:dyDescent="0.25">
      <c r="G271" s="59" t="s">
        <v>267</v>
      </c>
      <c r="H271" s="46">
        <v>5</v>
      </c>
      <c r="I271" s="46">
        <v>9</v>
      </c>
    </row>
    <row r="272" spans="7:9" x14ac:dyDescent="0.25">
      <c r="G272" s="57" t="s">
        <v>299</v>
      </c>
      <c r="H272" s="46">
        <v>3</v>
      </c>
      <c r="I272" s="46">
        <v>9</v>
      </c>
    </row>
    <row r="273" spans="7:9" x14ac:dyDescent="0.25">
      <c r="G273" s="59" t="s">
        <v>278</v>
      </c>
      <c r="H273" s="46">
        <v>3</v>
      </c>
      <c r="I273" s="46">
        <v>9</v>
      </c>
    </row>
    <row r="274" spans="7:9" x14ac:dyDescent="0.25">
      <c r="G274" s="57" t="s">
        <v>314</v>
      </c>
      <c r="H274" s="46">
        <v>-2</v>
      </c>
      <c r="I274" s="46">
        <v>7</v>
      </c>
    </row>
    <row r="275" spans="7:9" x14ac:dyDescent="0.25">
      <c r="G275" s="59" t="s">
        <v>293</v>
      </c>
      <c r="H275" s="46">
        <v>-2</v>
      </c>
      <c r="I275" s="46">
        <v>7</v>
      </c>
    </row>
    <row r="276" spans="7:9" x14ac:dyDescent="0.25">
      <c r="G276" s="57" t="s">
        <v>228</v>
      </c>
      <c r="H276" s="46">
        <v>5</v>
      </c>
      <c r="I276" s="46">
        <v>7</v>
      </c>
    </row>
    <row r="277" spans="7:9" x14ac:dyDescent="0.25">
      <c r="G277" s="59" t="s">
        <v>223</v>
      </c>
      <c r="H277" s="46">
        <v>5</v>
      </c>
      <c r="I277" s="46">
        <v>7</v>
      </c>
    </row>
    <row r="278" spans="7:9" x14ac:dyDescent="0.25">
      <c r="G278" s="57" t="s">
        <v>168</v>
      </c>
      <c r="H278" s="46">
        <v>2</v>
      </c>
      <c r="I278" s="46">
        <v>6</v>
      </c>
    </row>
    <row r="279" spans="7:9" x14ac:dyDescent="0.25">
      <c r="G279" s="59" t="s">
        <v>133</v>
      </c>
      <c r="H279" s="46">
        <v>2</v>
      </c>
      <c r="I279" s="46">
        <v>6</v>
      </c>
    </row>
    <row r="280" spans="7:9" x14ac:dyDescent="0.25">
      <c r="G280" s="57" t="s">
        <v>387</v>
      </c>
      <c r="H280" s="46">
        <v>10</v>
      </c>
      <c r="I280" s="46">
        <v>8</v>
      </c>
    </row>
    <row r="281" spans="7:9" x14ac:dyDescent="0.25">
      <c r="G281" s="59" t="s">
        <v>364</v>
      </c>
      <c r="H281" s="46">
        <v>10</v>
      </c>
      <c r="I281" s="46">
        <v>8</v>
      </c>
    </row>
    <row r="282" spans="7:9" x14ac:dyDescent="0.25">
      <c r="G282" s="57" t="s">
        <v>317</v>
      </c>
      <c r="H282" s="46">
        <v>0</v>
      </c>
      <c r="I282" s="46">
        <v>8</v>
      </c>
    </row>
    <row r="283" spans="7:9" x14ac:dyDescent="0.25">
      <c r="G283" s="59" t="s">
        <v>296</v>
      </c>
      <c r="H283" s="46">
        <v>0</v>
      </c>
      <c r="I283" s="46">
        <v>8</v>
      </c>
    </row>
    <row r="284" spans="7:9" x14ac:dyDescent="0.25">
      <c r="G284" s="57" t="s">
        <v>430</v>
      </c>
      <c r="H284" s="46">
        <v>6</v>
      </c>
      <c r="I284" s="46">
        <v>9</v>
      </c>
    </row>
    <row r="285" spans="7:9" x14ac:dyDescent="0.25">
      <c r="G285" s="59" t="s">
        <v>237</v>
      </c>
      <c r="H285" s="46">
        <v>6</v>
      </c>
      <c r="I285" s="46">
        <v>9</v>
      </c>
    </row>
    <row r="286" spans="7:9" x14ac:dyDescent="0.25">
      <c r="G286" s="57" t="s">
        <v>439</v>
      </c>
      <c r="H286" s="46">
        <v>2</v>
      </c>
      <c r="I286" s="46">
        <v>7</v>
      </c>
    </row>
    <row r="287" spans="7:9" x14ac:dyDescent="0.25">
      <c r="G287" s="59" t="s">
        <v>415</v>
      </c>
      <c r="H287" s="46">
        <v>2</v>
      </c>
      <c r="I287" s="46">
        <v>7</v>
      </c>
    </row>
    <row r="288" spans="7:9" x14ac:dyDescent="0.25">
      <c r="G288" s="57" t="s">
        <v>241</v>
      </c>
      <c r="H288" s="46">
        <v>3</v>
      </c>
      <c r="I288" s="46">
        <v>7</v>
      </c>
    </row>
    <row r="289" spans="7:9" x14ac:dyDescent="0.25">
      <c r="G289" s="59" t="s">
        <v>241</v>
      </c>
      <c r="H289" s="46">
        <v>3</v>
      </c>
      <c r="I289" s="46">
        <v>7</v>
      </c>
    </row>
    <row r="290" spans="7:9" x14ac:dyDescent="0.25">
      <c r="G290" s="57" t="s">
        <v>238</v>
      </c>
      <c r="H290" s="46">
        <v>4</v>
      </c>
      <c r="I290" s="46">
        <v>6</v>
      </c>
    </row>
    <row r="291" spans="7:9" x14ac:dyDescent="0.25">
      <c r="G291" s="59" t="s">
        <v>232</v>
      </c>
      <c r="H291" s="46">
        <v>4</v>
      </c>
      <c r="I291" s="46">
        <v>6</v>
      </c>
    </row>
    <row r="292" spans="7:9" x14ac:dyDescent="0.25">
      <c r="G292" s="57" t="s">
        <v>303</v>
      </c>
      <c r="H292" s="46">
        <v>9</v>
      </c>
      <c r="I292" s="46">
        <v>9</v>
      </c>
    </row>
    <row r="293" spans="7:9" x14ac:dyDescent="0.25">
      <c r="G293" s="59" t="s">
        <v>281</v>
      </c>
      <c r="H293" s="46">
        <v>9</v>
      </c>
      <c r="I293" s="46">
        <v>9</v>
      </c>
    </row>
    <row r="294" spans="7:9" x14ac:dyDescent="0.25">
      <c r="G294" s="57" t="s">
        <v>130</v>
      </c>
      <c r="H294" s="46">
        <v>12</v>
      </c>
      <c r="I294" s="46">
        <v>9</v>
      </c>
    </row>
    <row r="295" spans="7:9" x14ac:dyDescent="0.25">
      <c r="G295" s="59" t="s">
        <v>122</v>
      </c>
      <c r="H295" s="46">
        <v>12</v>
      </c>
      <c r="I295" s="46">
        <v>9</v>
      </c>
    </row>
    <row r="296" spans="7:9" x14ac:dyDescent="0.25">
      <c r="G296" s="57" t="s">
        <v>174</v>
      </c>
      <c r="H296" s="46">
        <v>3</v>
      </c>
      <c r="I296" s="46">
        <v>2</v>
      </c>
    </row>
    <row r="297" spans="7:9" x14ac:dyDescent="0.25">
      <c r="G297" s="59" t="s">
        <v>171</v>
      </c>
      <c r="H297" s="46">
        <v>3</v>
      </c>
      <c r="I297" s="46">
        <v>2</v>
      </c>
    </row>
    <row r="298" spans="7:9" x14ac:dyDescent="0.25">
      <c r="G298" s="57" t="s">
        <v>340</v>
      </c>
      <c r="H298" s="46">
        <v>-5</v>
      </c>
      <c r="I298" s="46">
        <v>7</v>
      </c>
    </row>
    <row r="299" spans="7:9" x14ac:dyDescent="0.25">
      <c r="G299" s="59" t="s">
        <v>317</v>
      </c>
      <c r="H299" s="46">
        <v>-5</v>
      </c>
      <c r="I299" s="46">
        <v>7</v>
      </c>
    </row>
    <row r="300" spans="7:9" x14ac:dyDescent="0.25">
      <c r="G300" s="57" t="s">
        <v>304</v>
      </c>
      <c r="H300" s="46">
        <v>9</v>
      </c>
      <c r="I300" s="46">
        <v>2</v>
      </c>
    </row>
    <row r="301" spans="7:9" x14ac:dyDescent="0.25">
      <c r="G301" s="59" t="s">
        <v>283</v>
      </c>
      <c r="H301" s="46">
        <v>9</v>
      </c>
      <c r="I301" s="46">
        <v>2</v>
      </c>
    </row>
    <row r="302" spans="7:9" x14ac:dyDescent="0.25">
      <c r="G302" s="57" t="s">
        <v>220</v>
      </c>
      <c r="H302" s="46">
        <v>5</v>
      </c>
      <c r="I302" s="46">
        <v>5</v>
      </c>
    </row>
    <row r="303" spans="7:9" x14ac:dyDescent="0.25">
      <c r="G303" s="59" t="s">
        <v>226</v>
      </c>
      <c r="H303" s="46">
        <v>5</v>
      </c>
      <c r="I303" s="46">
        <v>5</v>
      </c>
    </row>
    <row r="304" spans="7:9" x14ac:dyDescent="0.25">
      <c r="G304" s="57" t="s">
        <v>119</v>
      </c>
      <c r="H304" s="46">
        <v>8</v>
      </c>
      <c r="I304" s="46">
        <v>7</v>
      </c>
    </row>
    <row r="305" spans="7:9" x14ac:dyDescent="0.25">
      <c r="G305" s="59" t="s">
        <v>124</v>
      </c>
      <c r="H305" s="46">
        <v>8</v>
      </c>
      <c r="I305" s="46">
        <v>7</v>
      </c>
    </row>
    <row r="306" spans="7:9" x14ac:dyDescent="0.25">
      <c r="G306" s="57" t="s">
        <v>113</v>
      </c>
      <c r="H306" s="46">
        <v>4</v>
      </c>
      <c r="I306" s="46">
        <v>9</v>
      </c>
    </row>
    <row r="307" spans="7:9" x14ac:dyDescent="0.25">
      <c r="G307" s="59" t="s">
        <v>110</v>
      </c>
      <c r="H307" s="46">
        <v>4</v>
      </c>
      <c r="I307" s="46">
        <v>9</v>
      </c>
    </row>
    <row r="308" spans="7:9" x14ac:dyDescent="0.25">
      <c r="G308" s="57" t="s">
        <v>253</v>
      </c>
      <c r="H308" s="46">
        <v>-2</v>
      </c>
      <c r="I308" s="46">
        <v>7</v>
      </c>
    </row>
    <row r="309" spans="7:9" x14ac:dyDescent="0.25">
      <c r="G309" s="59" t="s">
        <v>246</v>
      </c>
      <c r="H309" s="46">
        <v>-2</v>
      </c>
      <c r="I309" s="46">
        <v>7</v>
      </c>
    </row>
    <row r="310" spans="7:9" x14ac:dyDescent="0.25">
      <c r="G310" s="57" t="s">
        <v>397</v>
      </c>
      <c r="H310" s="46">
        <v>2</v>
      </c>
      <c r="I310" s="46">
        <v>8</v>
      </c>
    </row>
    <row r="311" spans="7:9" x14ac:dyDescent="0.25">
      <c r="G311" s="59" t="s">
        <v>381</v>
      </c>
      <c r="H311" s="46">
        <v>2</v>
      </c>
      <c r="I311" s="46">
        <v>8</v>
      </c>
    </row>
    <row r="312" spans="7:9" x14ac:dyDescent="0.25">
      <c r="G312" s="57" t="s">
        <v>296</v>
      </c>
      <c r="H312" s="46">
        <v>6</v>
      </c>
      <c r="I312" s="46">
        <v>8</v>
      </c>
    </row>
    <row r="313" spans="7:9" x14ac:dyDescent="0.25">
      <c r="G313" s="59" t="s">
        <v>274</v>
      </c>
      <c r="H313" s="46">
        <v>6</v>
      </c>
      <c r="I313" s="46">
        <v>8</v>
      </c>
    </row>
    <row r="314" spans="7:9" x14ac:dyDescent="0.25">
      <c r="G314" s="57" t="s">
        <v>383</v>
      </c>
      <c r="H314" s="46">
        <v>5</v>
      </c>
      <c r="I314" s="46">
        <v>10</v>
      </c>
    </row>
    <row r="315" spans="7:9" x14ac:dyDescent="0.25">
      <c r="G315" s="59" t="s">
        <v>360</v>
      </c>
      <c r="H315" s="46">
        <v>5</v>
      </c>
      <c r="I315" s="46">
        <v>10</v>
      </c>
    </row>
    <row r="316" spans="7:9" x14ac:dyDescent="0.25">
      <c r="G316" s="57" t="s">
        <v>433</v>
      </c>
      <c r="H316" s="46">
        <v>10</v>
      </c>
      <c r="I316" s="46">
        <v>8</v>
      </c>
    </row>
    <row r="317" spans="7:9" x14ac:dyDescent="0.25">
      <c r="G317" s="59" t="s">
        <v>409</v>
      </c>
      <c r="H317" s="46">
        <v>10</v>
      </c>
      <c r="I317" s="46">
        <v>8</v>
      </c>
    </row>
    <row r="318" spans="7:9" x14ac:dyDescent="0.25">
      <c r="G318" s="57" t="s">
        <v>332</v>
      </c>
      <c r="H318" s="46">
        <v>13</v>
      </c>
      <c r="I318" s="46">
        <v>9</v>
      </c>
    </row>
    <row r="319" spans="7:9" x14ac:dyDescent="0.25">
      <c r="G319" s="59" t="s">
        <v>310</v>
      </c>
      <c r="H319" s="46">
        <v>13</v>
      </c>
      <c r="I319" s="46">
        <v>9</v>
      </c>
    </row>
    <row r="320" spans="7:9" x14ac:dyDescent="0.25">
      <c r="G320" s="57" t="s">
        <v>385</v>
      </c>
      <c r="H320" s="46">
        <v>3</v>
      </c>
      <c r="I320" s="46">
        <v>7</v>
      </c>
    </row>
    <row r="321" spans="7:9" x14ac:dyDescent="0.25">
      <c r="G321" s="59" t="s">
        <v>362</v>
      </c>
      <c r="H321" s="46">
        <v>3</v>
      </c>
      <c r="I321" s="46">
        <v>7</v>
      </c>
    </row>
    <row r="322" spans="7:9" x14ac:dyDescent="0.25">
      <c r="G322" s="57" t="s">
        <v>179</v>
      </c>
      <c r="H322" s="46">
        <v>6</v>
      </c>
      <c r="I322" s="46">
        <v>8</v>
      </c>
    </row>
    <row r="323" spans="7:9" x14ac:dyDescent="0.25">
      <c r="G323" s="59" t="s">
        <v>178</v>
      </c>
      <c r="H323" s="46">
        <v>6</v>
      </c>
      <c r="I323" s="46">
        <v>8</v>
      </c>
    </row>
    <row r="324" spans="7:9" x14ac:dyDescent="0.25">
      <c r="G324" s="57" t="s">
        <v>357</v>
      </c>
      <c r="H324" s="46">
        <v>1</v>
      </c>
      <c r="I324" s="46">
        <v>6</v>
      </c>
    </row>
    <row r="325" spans="7:9" x14ac:dyDescent="0.25">
      <c r="G325" s="59" t="s">
        <v>334</v>
      </c>
      <c r="H325" s="46">
        <v>1</v>
      </c>
      <c r="I325" s="46">
        <v>6</v>
      </c>
    </row>
    <row r="326" spans="7:9" x14ac:dyDescent="0.25">
      <c r="G326" s="57" t="s">
        <v>416</v>
      </c>
      <c r="H326" s="46">
        <v>4</v>
      </c>
      <c r="I326" s="46">
        <v>8</v>
      </c>
    </row>
    <row r="327" spans="7:9" x14ac:dyDescent="0.25">
      <c r="G327" s="59" t="s">
        <v>392</v>
      </c>
      <c r="H327" s="46">
        <v>4</v>
      </c>
      <c r="I327" s="46">
        <v>8</v>
      </c>
    </row>
    <row r="328" spans="7:9" x14ac:dyDescent="0.25">
      <c r="G328" s="57" t="s">
        <v>434</v>
      </c>
      <c r="H328" s="46">
        <v>4</v>
      </c>
      <c r="I328" s="46">
        <v>7</v>
      </c>
    </row>
    <row r="329" spans="7:9" x14ac:dyDescent="0.25">
      <c r="G329" s="59" t="s">
        <v>410</v>
      </c>
      <c r="H329" s="46">
        <v>4</v>
      </c>
      <c r="I329" s="46">
        <v>7</v>
      </c>
    </row>
    <row r="330" spans="7:9" x14ac:dyDescent="0.25">
      <c r="G330" s="57" t="s">
        <v>298</v>
      </c>
      <c r="H330" s="46">
        <v>4</v>
      </c>
      <c r="I330" s="46">
        <v>3</v>
      </c>
    </row>
    <row r="331" spans="7:9" x14ac:dyDescent="0.25">
      <c r="G331" s="59" t="s">
        <v>277</v>
      </c>
      <c r="H331" s="46">
        <v>4</v>
      </c>
      <c r="I331" s="46">
        <v>3</v>
      </c>
    </row>
    <row r="332" spans="7:9" x14ac:dyDescent="0.25">
      <c r="G332" s="57" t="s">
        <v>517</v>
      </c>
      <c r="H332" s="46">
        <v>2</v>
      </c>
      <c r="I332" s="46">
        <v>5</v>
      </c>
    </row>
    <row r="333" spans="7:9" x14ac:dyDescent="0.25">
      <c r="G333" s="59" t="s">
        <v>403</v>
      </c>
      <c r="H333" s="46">
        <v>2</v>
      </c>
      <c r="I333" s="46">
        <v>5</v>
      </c>
    </row>
    <row r="334" spans="7:9" x14ac:dyDescent="0.25">
      <c r="G334" s="57" t="s">
        <v>129</v>
      </c>
      <c r="H334" s="46">
        <v>4</v>
      </c>
      <c r="I334" s="46">
        <v>8</v>
      </c>
    </row>
    <row r="335" spans="7:9" x14ac:dyDescent="0.25">
      <c r="G335" s="59" t="s">
        <v>128</v>
      </c>
      <c r="H335" s="46">
        <v>4</v>
      </c>
      <c r="I335" s="46">
        <v>8</v>
      </c>
    </row>
    <row r="336" spans="7:9" x14ac:dyDescent="0.25">
      <c r="G336" s="57" t="s">
        <v>442</v>
      </c>
      <c r="H336" s="46">
        <v>6</v>
      </c>
      <c r="I336" s="46">
        <v>7</v>
      </c>
    </row>
    <row r="337" spans="7:9" x14ac:dyDescent="0.25">
      <c r="G337" s="59" t="s">
        <v>418</v>
      </c>
      <c r="H337" s="46">
        <v>6</v>
      </c>
      <c r="I337" s="46">
        <v>7</v>
      </c>
    </row>
    <row r="338" spans="7:9" x14ac:dyDescent="0.25">
      <c r="G338" s="57" t="s">
        <v>421</v>
      </c>
      <c r="H338" s="46">
        <v>9</v>
      </c>
      <c r="I338" s="46">
        <v>7</v>
      </c>
    </row>
    <row r="339" spans="7:9" x14ac:dyDescent="0.25">
      <c r="G339" s="59" t="s">
        <v>397</v>
      </c>
      <c r="H339" s="46">
        <v>9</v>
      </c>
      <c r="I339" s="46">
        <v>7</v>
      </c>
    </row>
    <row r="340" spans="7:9" x14ac:dyDescent="0.25">
      <c r="G340" s="57" t="s">
        <v>243</v>
      </c>
      <c r="H340" s="46">
        <v>4</v>
      </c>
      <c r="I340" s="46">
        <v>8</v>
      </c>
    </row>
    <row r="341" spans="7:9" x14ac:dyDescent="0.25">
      <c r="G341" s="59" t="s">
        <v>240</v>
      </c>
      <c r="H341" s="46">
        <v>4</v>
      </c>
      <c r="I341" s="46">
        <v>8</v>
      </c>
    </row>
    <row r="342" spans="7:9" x14ac:dyDescent="0.25">
      <c r="G342" s="57" t="s">
        <v>373</v>
      </c>
      <c r="H342" s="46">
        <v>4</v>
      </c>
      <c r="I342" s="46">
        <v>6</v>
      </c>
    </row>
    <row r="343" spans="7:9" x14ac:dyDescent="0.25">
      <c r="G343" s="59" t="s">
        <v>350</v>
      </c>
      <c r="H343" s="46">
        <v>4</v>
      </c>
      <c r="I343" s="46">
        <v>6</v>
      </c>
    </row>
    <row r="344" spans="7:9" x14ac:dyDescent="0.25">
      <c r="G344" s="57" t="s">
        <v>212</v>
      </c>
      <c r="H344" s="46">
        <v>-1</v>
      </c>
      <c r="I344" s="46">
        <v>7</v>
      </c>
    </row>
    <row r="345" spans="7:9" x14ac:dyDescent="0.25">
      <c r="G345" s="59" t="s">
        <v>210</v>
      </c>
      <c r="H345" s="46">
        <v>-1</v>
      </c>
      <c r="I345" s="46">
        <v>7</v>
      </c>
    </row>
    <row r="346" spans="7:9" x14ac:dyDescent="0.25">
      <c r="G346" s="57" t="s">
        <v>324</v>
      </c>
      <c r="H346" s="46">
        <v>5</v>
      </c>
      <c r="I346" s="46">
        <v>3</v>
      </c>
    </row>
    <row r="347" spans="7:9" x14ac:dyDescent="0.25">
      <c r="G347" s="59" t="s">
        <v>302</v>
      </c>
      <c r="H347" s="46">
        <v>5</v>
      </c>
      <c r="I347" s="46">
        <v>3</v>
      </c>
    </row>
    <row r="348" spans="7:9" x14ac:dyDescent="0.25">
      <c r="G348" s="57" t="s">
        <v>347</v>
      </c>
      <c r="H348" s="46">
        <v>2</v>
      </c>
      <c r="I348" s="46">
        <v>8</v>
      </c>
    </row>
    <row r="349" spans="7:9" x14ac:dyDescent="0.25">
      <c r="G349" s="59" t="s">
        <v>325</v>
      </c>
      <c r="H349" s="46">
        <v>2</v>
      </c>
      <c r="I349" s="46">
        <v>8</v>
      </c>
    </row>
    <row r="350" spans="7:9" x14ac:dyDescent="0.25">
      <c r="G350" s="57" t="s">
        <v>131</v>
      </c>
      <c r="H350" s="46">
        <v>8</v>
      </c>
      <c r="I350" s="46">
        <v>8</v>
      </c>
    </row>
    <row r="351" spans="7:9" x14ac:dyDescent="0.25">
      <c r="G351" s="59" t="s">
        <v>127</v>
      </c>
      <c r="H351" s="46">
        <v>8</v>
      </c>
      <c r="I351" s="46">
        <v>8</v>
      </c>
    </row>
    <row r="352" spans="7:9" x14ac:dyDescent="0.25">
      <c r="G352" s="57" t="s">
        <v>271</v>
      </c>
      <c r="H352" s="46">
        <v>6</v>
      </c>
      <c r="I352" s="46">
        <v>6</v>
      </c>
    </row>
    <row r="353" spans="7:9" x14ac:dyDescent="0.25">
      <c r="G353" s="59" t="s">
        <v>259</v>
      </c>
      <c r="H353" s="46">
        <v>6</v>
      </c>
      <c r="I353" s="46">
        <v>6</v>
      </c>
    </row>
    <row r="354" spans="7:9" x14ac:dyDescent="0.25">
      <c r="G354" s="57" t="s">
        <v>127</v>
      </c>
      <c r="H354" s="46">
        <v>4</v>
      </c>
      <c r="I354" s="46">
        <v>4</v>
      </c>
    </row>
    <row r="355" spans="7:9" x14ac:dyDescent="0.25">
      <c r="G355" s="59" t="s">
        <v>123</v>
      </c>
      <c r="H355" s="46">
        <v>4</v>
      </c>
      <c r="I355" s="46">
        <v>4</v>
      </c>
    </row>
    <row r="356" spans="7:9" x14ac:dyDescent="0.25">
      <c r="G356" s="57" t="s">
        <v>199</v>
      </c>
      <c r="H356" s="46">
        <v>6</v>
      </c>
      <c r="I356" s="46">
        <v>6</v>
      </c>
    </row>
    <row r="357" spans="7:9" x14ac:dyDescent="0.25">
      <c r="G357" s="59" t="s">
        <v>197</v>
      </c>
      <c r="H357" s="46">
        <v>6</v>
      </c>
      <c r="I357" s="46">
        <v>6</v>
      </c>
    </row>
    <row r="358" spans="7:9" x14ac:dyDescent="0.25">
      <c r="G358" s="57" t="s">
        <v>226</v>
      </c>
      <c r="H358" s="46">
        <v>7</v>
      </c>
      <c r="I358" s="46">
        <v>8</v>
      </c>
    </row>
    <row r="359" spans="7:9" x14ac:dyDescent="0.25">
      <c r="G359" s="59" t="s">
        <v>222</v>
      </c>
      <c r="H359" s="46">
        <v>7</v>
      </c>
      <c r="I359" s="46">
        <v>8</v>
      </c>
    </row>
    <row r="360" spans="7:9" x14ac:dyDescent="0.25">
      <c r="G360" s="57" t="s">
        <v>499</v>
      </c>
      <c r="H360" s="46">
        <v>6</v>
      </c>
      <c r="I360" s="46">
        <v>10</v>
      </c>
    </row>
    <row r="361" spans="7:9" x14ac:dyDescent="0.25">
      <c r="G361" s="59" t="s">
        <v>184</v>
      </c>
      <c r="H361" s="46">
        <v>6</v>
      </c>
      <c r="I361" s="46">
        <v>10</v>
      </c>
    </row>
    <row r="362" spans="7:9" x14ac:dyDescent="0.25">
      <c r="G362" s="57" t="s">
        <v>200</v>
      </c>
      <c r="H362" s="46">
        <v>5</v>
      </c>
      <c r="I362" s="46">
        <v>8</v>
      </c>
    </row>
    <row r="363" spans="7:9" x14ac:dyDescent="0.25">
      <c r="G363" s="59" t="s">
        <v>198</v>
      </c>
      <c r="H363" s="46">
        <v>5</v>
      </c>
      <c r="I363" s="46">
        <v>8</v>
      </c>
    </row>
    <row r="364" spans="7:9" x14ac:dyDescent="0.25">
      <c r="G364" s="57" t="s">
        <v>231</v>
      </c>
      <c r="H364" s="46">
        <v>3</v>
      </c>
      <c r="I364" s="46">
        <v>5</v>
      </c>
    </row>
    <row r="365" spans="7:9" x14ac:dyDescent="0.25">
      <c r="G365" s="59" t="s">
        <v>227</v>
      </c>
      <c r="H365" s="46">
        <v>3</v>
      </c>
      <c r="I365" s="46">
        <v>5</v>
      </c>
    </row>
    <row r="366" spans="7:9" x14ac:dyDescent="0.25">
      <c r="G366" s="57" t="s">
        <v>191</v>
      </c>
      <c r="H366" s="46">
        <v>8</v>
      </c>
      <c r="I366" s="46">
        <v>9</v>
      </c>
    </row>
    <row r="367" spans="7:9" x14ac:dyDescent="0.25">
      <c r="G367" s="59" t="s">
        <v>189</v>
      </c>
      <c r="H367" s="46">
        <v>8</v>
      </c>
      <c r="I367" s="46">
        <v>9</v>
      </c>
    </row>
    <row r="368" spans="7:9" x14ac:dyDescent="0.25">
      <c r="G368" s="57" t="s">
        <v>407</v>
      </c>
      <c r="H368" s="46">
        <v>-1</v>
      </c>
      <c r="I368" s="46">
        <v>6</v>
      </c>
    </row>
    <row r="369" spans="7:9" x14ac:dyDescent="0.25">
      <c r="G369" s="59" t="s">
        <v>383</v>
      </c>
      <c r="H369" s="46">
        <v>-1</v>
      </c>
      <c r="I369" s="46">
        <v>6</v>
      </c>
    </row>
    <row r="370" spans="7:9" x14ac:dyDescent="0.25">
      <c r="G370" s="57" t="s">
        <v>194</v>
      </c>
      <c r="H370" s="46">
        <v>-1</v>
      </c>
      <c r="I370" s="46">
        <v>5</v>
      </c>
    </row>
    <row r="371" spans="7:9" x14ac:dyDescent="0.25">
      <c r="G371" s="59" t="s">
        <v>191</v>
      </c>
      <c r="H371" s="46">
        <v>-1</v>
      </c>
      <c r="I371" s="46">
        <v>5</v>
      </c>
    </row>
    <row r="372" spans="7:9" x14ac:dyDescent="0.25">
      <c r="G372" s="57" t="s">
        <v>264</v>
      </c>
      <c r="H372" s="46">
        <v>6</v>
      </c>
      <c r="I372" s="46">
        <v>7</v>
      </c>
    </row>
    <row r="373" spans="7:9" x14ac:dyDescent="0.25">
      <c r="G373" s="59" t="s">
        <v>254</v>
      </c>
      <c r="H373" s="46">
        <v>6</v>
      </c>
      <c r="I373" s="46">
        <v>7</v>
      </c>
    </row>
    <row r="374" spans="7:9" x14ac:dyDescent="0.25">
      <c r="G374" s="57" t="s">
        <v>239</v>
      </c>
      <c r="H374" s="46">
        <v>6</v>
      </c>
      <c r="I374" s="46">
        <v>8</v>
      </c>
    </row>
    <row r="375" spans="7:9" x14ac:dyDescent="0.25">
      <c r="G375" s="59" t="s">
        <v>235</v>
      </c>
      <c r="H375" s="46">
        <v>6</v>
      </c>
      <c r="I375" s="46">
        <v>8</v>
      </c>
    </row>
    <row r="376" spans="7:9" x14ac:dyDescent="0.25">
      <c r="G376" s="57" t="s">
        <v>123</v>
      </c>
      <c r="H376" s="46">
        <v>4</v>
      </c>
      <c r="I376" s="46">
        <v>10</v>
      </c>
    </row>
    <row r="377" spans="7:9" x14ac:dyDescent="0.25">
      <c r="G377" s="59" t="s">
        <v>129</v>
      </c>
      <c r="H377" s="46">
        <v>4</v>
      </c>
      <c r="I377" s="46">
        <v>10</v>
      </c>
    </row>
    <row r="378" spans="7:9" x14ac:dyDescent="0.25">
      <c r="G378" s="57" t="s">
        <v>419</v>
      </c>
      <c r="H378" s="46">
        <v>-4</v>
      </c>
      <c r="I378" s="46">
        <v>9</v>
      </c>
    </row>
    <row r="379" spans="7:9" x14ac:dyDescent="0.25">
      <c r="G379" s="59" t="s">
        <v>396</v>
      </c>
      <c r="H379" s="46">
        <v>-4</v>
      </c>
      <c r="I379" s="46">
        <v>9</v>
      </c>
    </row>
    <row r="380" spans="7:9" x14ac:dyDescent="0.25">
      <c r="G380" s="57" t="s">
        <v>254</v>
      </c>
      <c r="H380" s="46">
        <v>7</v>
      </c>
      <c r="I380" s="46">
        <v>7</v>
      </c>
    </row>
    <row r="381" spans="7:9" x14ac:dyDescent="0.25">
      <c r="G381" s="59" t="s">
        <v>247</v>
      </c>
      <c r="H381" s="46">
        <v>7</v>
      </c>
      <c r="I381" s="46">
        <v>7</v>
      </c>
    </row>
    <row r="382" spans="7:9" x14ac:dyDescent="0.25">
      <c r="G382" s="57" t="s">
        <v>187</v>
      </c>
      <c r="H382" s="46">
        <v>1</v>
      </c>
      <c r="I382" s="46">
        <v>8</v>
      </c>
    </row>
    <row r="383" spans="7:9" x14ac:dyDescent="0.25">
      <c r="G383" s="59" t="s">
        <v>185</v>
      </c>
      <c r="H383" s="46">
        <v>1</v>
      </c>
      <c r="I383" s="46">
        <v>8</v>
      </c>
    </row>
    <row r="384" spans="7:9" x14ac:dyDescent="0.25">
      <c r="G384" s="57" t="s">
        <v>364</v>
      </c>
      <c r="H384" s="46">
        <v>3</v>
      </c>
      <c r="I384" s="46">
        <v>8</v>
      </c>
    </row>
    <row r="385" spans="7:9" x14ac:dyDescent="0.25">
      <c r="G385" s="59" t="s">
        <v>341</v>
      </c>
      <c r="H385" s="46">
        <v>3</v>
      </c>
      <c r="I385" s="46">
        <v>8</v>
      </c>
    </row>
    <row r="386" spans="7:9" x14ac:dyDescent="0.25">
      <c r="G386" s="57" t="s">
        <v>204</v>
      </c>
      <c r="H386" s="46">
        <v>10</v>
      </c>
      <c r="I386" s="46">
        <v>9</v>
      </c>
    </row>
    <row r="387" spans="7:9" x14ac:dyDescent="0.25">
      <c r="G387" s="59" t="s">
        <v>202</v>
      </c>
      <c r="H387" s="46">
        <v>10</v>
      </c>
      <c r="I387" s="46">
        <v>9</v>
      </c>
    </row>
    <row r="388" spans="7:9" x14ac:dyDescent="0.25">
      <c r="G388" s="57" t="s">
        <v>372</v>
      </c>
      <c r="H388" s="46">
        <v>7</v>
      </c>
      <c r="I388" s="46">
        <v>9</v>
      </c>
    </row>
    <row r="389" spans="7:9" x14ac:dyDescent="0.25">
      <c r="G389" s="59" t="s">
        <v>349</v>
      </c>
      <c r="H389" s="46">
        <v>7</v>
      </c>
      <c r="I389" s="46">
        <v>9</v>
      </c>
    </row>
    <row r="390" spans="7:9" x14ac:dyDescent="0.25">
      <c r="G390" s="57" t="s">
        <v>176</v>
      </c>
      <c r="H390" s="46">
        <v>12</v>
      </c>
      <c r="I390" s="46">
        <v>15</v>
      </c>
    </row>
    <row r="391" spans="7:9" x14ac:dyDescent="0.25">
      <c r="G391" s="59" t="s">
        <v>176</v>
      </c>
      <c r="H391" s="46">
        <v>5</v>
      </c>
      <c r="I391" s="46">
        <v>6</v>
      </c>
    </row>
    <row r="392" spans="7:9" x14ac:dyDescent="0.25">
      <c r="G392" s="59" t="s">
        <v>175</v>
      </c>
      <c r="H392" s="46">
        <v>7</v>
      </c>
      <c r="I392" s="46">
        <v>9</v>
      </c>
    </row>
    <row r="393" spans="7:9" x14ac:dyDescent="0.25">
      <c r="G393" s="57" t="s">
        <v>311</v>
      </c>
      <c r="H393" s="46">
        <v>6</v>
      </c>
      <c r="I393" s="46">
        <v>3</v>
      </c>
    </row>
    <row r="394" spans="7:9" x14ac:dyDescent="0.25">
      <c r="G394" s="59" t="s">
        <v>290</v>
      </c>
      <c r="H394" s="46">
        <v>6</v>
      </c>
      <c r="I394" s="46">
        <v>3</v>
      </c>
    </row>
    <row r="395" spans="7:9" x14ac:dyDescent="0.25">
      <c r="G395" s="57" t="s">
        <v>202</v>
      </c>
      <c r="H395" s="46">
        <v>6</v>
      </c>
      <c r="I395" s="46">
        <v>7</v>
      </c>
    </row>
    <row r="396" spans="7:9" x14ac:dyDescent="0.25">
      <c r="G396" s="59" t="s">
        <v>200</v>
      </c>
      <c r="H396" s="46">
        <v>6</v>
      </c>
      <c r="I396" s="46">
        <v>7</v>
      </c>
    </row>
    <row r="397" spans="7:9" x14ac:dyDescent="0.25">
      <c r="G397" s="57" t="s">
        <v>268</v>
      </c>
      <c r="H397" s="46">
        <v>1</v>
      </c>
      <c r="I397" s="46">
        <v>5</v>
      </c>
    </row>
    <row r="398" spans="7:9" x14ac:dyDescent="0.25">
      <c r="G398" s="59" t="s">
        <v>255</v>
      </c>
      <c r="H398" s="46">
        <v>1</v>
      </c>
      <c r="I398" s="46">
        <v>5</v>
      </c>
    </row>
    <row r="399" spans="7:9" x14ac:dyDescent="0.25">
      <c r="G399" s="57" t="s">
        <v>109</v>
      </c>
      <c r="H399" s="46">
        <v>2</v>
      </c>
      <c r="I399" s="46">
        <v>10</v>
      </c>
    </row>
    <row r="400" spans="7:9" x14ac:dyDescent="0.25">
      <c r="G400" s="59" t="s">
        <v>109</v>
      </c>
      <c r="H400" s="46">
        <v>2</v>
      </c>
      <c r="I400" s="46">
        <v>10</v>
      </c>
    </row>
    <row r="401" spans="7:9" x14ac:dyDescent="0.25">
      <c r="G401" s="57" t="s">
        <v>292</v>
      </c>
      <c r="H401" s="46">
        <v>3</v>
      </c>
      <c r="I401" s="46">
        <v>8</v>
      </c>
    </row>
    <row r="402" spans="7:9" x14ac:dyDescent="0.25">
      <c r="G402" s="59" t="s">
        <v>272</v>
      </c>
      <c r="H402" s="46">
        <v>3</v>
      </c>
      <c r="I402" s="46">
        <v>8</v>
      </c>
    </row>
    <row r="403" spans="7:9" x14ac:dyDescent="0.25">
      <c r="G403" s="57" t="s">
        <v>398</v>
      </c>
      <c r="H403" s="46">
        <v>1</v>
      </c>
      <c r="I403" s="46">
        <v>8</v>
      </c>
    </row>
    <row r="404" spans="7:9" x14ac:dyDescent="0.25">
      <c r="G404" s="59" t="s">
        <v>373</v>
      </c>
      <c r="H404" s="46">
        <v>1</v>
      </c>
      <c r="I404" s="46">
        <v>8</v>
      </c>
    </row>
    <row r="405" spans="7:9" x14ac:dyDescent="0.25">
      <c r="G405" s="57" t="s">
        <v>116</v>
      </c>
      <c r="H405" s="46">
        <v>7</v>
      </c>
      <c r="I405" s="46">
        <v>7</v>
      </c>
    </row>
    <row r="406" spans="7:9" x14ac:dyDescent="0.25">
      <c r="G406" s="59" t="s">
        <v>114</v>
      </c>
      <c r="H406" s="46">
        <v>7</v>
      </c>
      <c r="I406" s="46">
        <v>7</v>
      </c>
    </row>
    <row r="407" spans="7:9" x14ac:dyDescent="0.25">
      <c r="G407" s="57" t="s">
        <v>252</v>
      </c>
      <c r="H407" s="46">
        <v>4</v>
      </c>
      <c r="I407" s="46">
        <v>7</v>
      </c>
    </row>
    <row r="408" spans="7:9" x14ac:dyDescent="0.25">
      <c r="G408" s="59" t="s">
        <v>245</v>
      </c>
      <c r="H408" s="46">
        <v>4</v>
      </c>
      <c r="I408" s="46">
        <v>7</v>
      </c>
    </row>
    <row r="409" spans="7:9" x14ac:dyDescent="0.25">
      <c r="G409" s="57" t="s">
        <v>166</v>
      </c>
      <c r="H409" s="46">
        <v>0</v>
      </c>
      <c r="I409" s="46">
        <v>9</v>
      </c>
    </row>
    <row r="410" spans="7:9" x14ac:dyDescent="0.25">
      <c r="G410" s="59" t="s">
        <v>136</v>
      </c>
      <c r="H410" s="46">
        <v>0</v>
      </c>
      <c r="I410" s="46">
        <v>9</v>
      </c>
    </row>
    <row r="411" spans="7:9" x14ac:dyDescent="0.25">
      <c r="G411" s="57" t="s">
        <v>501</v>
      </c>
      <c r="H411" s="46">
        <v>9</v>
      </c>
      <c r="I411" s="46">
        <v>8</v>
      </c>
    </row>
    <row r="412" spans="7:9" x14ac:dyDescent="0.25">
      <c r="G412" s="59" t="s">
        <v>225</v>
      </c>
      <c r="H412" s="46">
        <v>9</v>
      </c>
      <c r="I412" s="46">
        <v>8</v>
      </c>
    </row>
    <row r="413" spans="7:9" x14ac:dyDescent="0.25">
      <c r="G413" s="57" t="s">
        <v>342</v>
      </c>
      <c r="H413" s="46">
        <v>3</v>
      </c>
      <c r="I413" s="46">
        <v>5</v>
      </c>
    </row>
    <row r="414" spans="7:9" x14ac:dyDescent="0.25">
      <c r="G414" s="59" t="s">
        <v>319</v>
      </c>
      <c r="H414" s="46">
        <v>3</v>
      </c>
      <c r="I414" s="46">
        <v>5</v>
      </c>
    </row>
    <row r="415" spans="7:9" x14ac:dyDescent="0.25">
      <c r="G415" s="57" t="s">
        <v>316</v>
      </c>
      <c r="H415" s="46">
        <v>5</v>
      </c>
      <c r="I415" s="46">
        <v>8</v>
      </c>
    </row>
    <row r="416" spans="7:9" x14ac:dyDescent="0.25">
      <c r="G416" s="59" t="s">
        <v>295</v>
      </c>
      <c r="H416" s="46">
        <v>5</v>
      </c>
      <c r="I416" s="46">
        <v>8</v>
      </c>
    </row>
    <row r="417" spans="7:9" x14ac:dyDescent="0.25">
      <c r="G417" s="57" t="s">
        <v>500</v>
      </c>
      <c r="H417" s="46">
        <v>11</v>
      </c>
      <c r="I417" s="46">
        <v>7</v>
      </c>
    </row>
    <row r="418" spans="7:9" x14ac:dyDescent="0.25">
      <c r="G418" s="59" t="s">
        <v>203</v>
      </c>
      <c r="H418" s="46">
        <v>11</v>
      </c>
      <c r="I418" s="46">
        <v>7</v>
      </c>
    </row>
    <row r="419" spans="7:9" x14ac:dyDescent="0.25">
      <c r="G419" s="57" t="s">
        <v>189</v>
      </c>
      <c r="H419" s="46">
        <v>6</v>
      </c>
      <c r="I419" s="46">
        <v>8</v>
      </c>
    </row>
    <row r="420" spans="7:9" x14ac:dyDescent="0.25">
      <c r="G420" s="59" t="s">
        <v>187</v>
      </c>
      <c r="H420" s="46">
        <v>6</v>
      </c>
      <c r="I420" s="46">
        <v>8</v>
      </c>
    </row>
    <row r="421" spans="7:9" x14ac:dyDescent="0.25">
      <c r="G421" s="57" t="s">
        <v>222</v>
      </c>
      <c r="H421" s="46">
        <v>0</v>
      </c>
      <c r="I421" s="46">
        <v>5</v>
      </c>
    </row>
    <row r="422" spans="7:9" x14ac:dyDescent="0.25">
      <c r="G422" s="59" t="s">
        <v>218</v>
      </c>
      <c r="H422" s="46">
        <v>0</v>
      </c>
      <c r="I422" s="46">
        <v>5</v>
      </c>
    </row>
    <row r="423" spans="7:9" x14ac:dyDescent="0.25">
      <c r="G423" s="57" t="s">
        <v>211</v>
      </c>
      <c r="H423" s="46">
        <v>5</v>
      </c>
      <c r="I423" s="46">
        <v>9</v>
      </c>
    </row>
    <row r="424" spans="7:9" x14ac:dyDescent="0.25">
      <c r="G424" s="59" t="s">
        <v>209</v>
      </c>
      <c r="H424" s="46">
        <v>5</v>
      </c>
      <c r="I424" s="46">
        <v>9</v>
      </c>
    </row>
    <row r="425" spans="7:9" x14ac:dyDescent="0.25">
      <c r="G425" s="57" t="s">
        <v>136</v>
      </c>
      <c r="H425" s="46">
        <v>-1</v>
      </c>
      <c r="I425" s="46">
        <v>5</v>
      </c>
    </row>
    <row r="426" spans="7:9" x14ac:dyDescent="0.25">
      <c r="G426" s="59" t="s">
        <v>166</v>
      </c>
      <c r="H426" s="46">
        <v>-1</v>
      </c>
      <c r="I426" s="46">
        <v>5</v>
      </c>
    </row>
    <row r="427" spans="7:9" x14ac:dyDescent="0.25">
      <c r="G427" s="57" t="s">
        <v>229</v>
      </c>
      <c r="H427" s="46">
        <v>9</v>
      </c>
      <c r="I427" s="46">
        <v>6</v>
      </c>
    </row>
    <row r="428" spans="7:9" x14ac:dyDescent="0.25">
      <c r="G428" s="59" t="s">
        <v>224</v>
      </c>
      <c r="H428" s="46">
        <v>9</v>
      </c>
      <c r="I428" s="46">
        <v>6</v>
      </c>
    </row>
    <row r="429" spans="7:9" x14ac:dyDescent="0.25">
      <c r="G429" s="57" t="s">
        <v>196</v>
      </c>
      <c r="H429" s="46">
        <v>8</v>
      </c>
      <c r="I429" s="46">
        <v>9</v>
      </c>
    </row>
    <row r="430" spans="7:9" x14ac:dyDescent="0.25">
      <c r="G430" s="59" t="s">
        <v>194</v>
      </c>
      <c r="H430" s="46">
        <v>8</v>
      </c>
      <c r="I430" s="46">
        <v>9</v>
      </c>
    </row>
    <row r="431" spans="7:9" x14ac:dyDescent="0.25">
      <c r="G431" s="57" t="s">
        <v>111</v>
      </c>
      <c r="H431" s="46">
        <v>-2</v>
      </c>
      <c r="I431" s="46">
        <v>8</v>
      </c>
    </row>
    <row r="432" spans="7:9" x14ac:dyDescent="0.25">
      <c r="G432" s="59" t="s">
        <v>157</v>
      </c>
      <c r="H432" s="46">
        <v>-2</v>
      </c>
      <c r="I432" s="46">
        <v>8</v>
      </c>
    </row>
    <row r="433" spans="7:9" x14ac:dyDescent="0.25">
      <c r="G433" s="57" t="s">
        <v>366</v>
      </c>
      <c r="H433" s="46">
        <v>-3</v>
      </c>
      <c r="I433" s="46">
        <v>7</v>
      </c>
    </row>
    <row r="434" spans="7:9" x14ac:dyDescent="0.25">
      <c r="G434" s="59" t="s">
        <v>343</v>
      </c>
      <c r="H434" s="46">
        <v>-3</v>
      </c>
      <c r="I434" s="46">
        <v>7</v>
      </c>
    </row>
    <row r="435" spans="7:9" x14ac:dyDescent="0.25">
      <c r="G435" s="57" t="s">
        <v>173</v>
      </c>
      <c r="H435" s="46">
        <v>5</v>
      </c>
      <c r="I435" s="46">
        <v>6</v>
      </c>
    </row>
    <row r="436" spans="7:9" x14ac:dyDescent="0.25">
      <c r="G436" s="59" t="s">
        <v>169</v>
      </c>
      <c r="H436" s="46">
        <v>5</v>
      </c>
      <c r="I436" s="46">
        <v>6</v>
      </c>
    </row>
    <row r="437" spans="7:9" x14ac:dyDescent="0.25">
      <c r="G437" s="57" t="s">
        <v>237</v>
      </c>
      <c r="H437" s="46">
        <v>17</v>
      </c>
      <c r="I437" s="46">
        <v>16</v>
      </c>
    </row>
    <row r="438" spans="7:9" x14ac:dyDescent="0.25">
      <c r="G438" s="59" t="s">
        <v>384</v>
      </c>
      <c r="H438" s="46">
        <v>8</v>
      </c>
      <c r="I438" s="46">
        <v>9</v>
      </c>
    </row>
    <row r="439" spans="7:9" x14ac:dyDescent="0.25">
      <c r="G439" s="59" t="s">
        <v>230</v>
      </c>
      <c r="H439" s="46">
        <v>9</v>
      </c>
      <c r="I439" s="46">
        <v>7</v>
      </c>
    </row>
    <row r="440" spans="7:9" x14ac:dyDescent="0.25">
      <c r="G440" s="57" t="s">
        <v>244</v>
      </c>
      <c r="H440" s="46">
        <v>5</v>
      </c>
      <c r="I440" s="46">
        <v>8</v>
      </c>
    </row>
    <row r="441" spans="7:9" x14ac:dyDescent="0.25">
      <c r="G441" s="59" t="s">
        <v>237</v>
      </c>
      <c r="H441" s="46">
        <v>5</v>
      </c>
      <c r="I441" s="46">
        <v>8</v>
      </c>
    </row>
    <row r="442" spans="7:9" x14ac:dyDescent="0.25">
      <c r="G442" s="57" t="s">
        <v>289</v>
      </c>
      <c r="H442" s="46">
        <v>6</v>
      </c>
      <c r="I442" s="46">
        <v>8</v>
      </c>
    </row>
    <row r="443" spans="7:9" x14ac:dyDescent="0.25">
      <c r="G443" s="59" t="s">
        <v>270</v>
      </c>
      <c r="H443" s="46">
        <v>6</v>
      </c>
      <c r="I443" s="46">
        <v>8</v>
      </c>
    </row>
    <row r="444" spans="7:9" x14ac:dyDescent="0.25">
      <c r="G444" s="57" t="s">
        <v>274</v>
      </c>
      <c r="H444" s="46">
        <v>1</v>
      </c>
      <c r="I444" s="46">
        <v>8</v>
      </c>
    </row>
    <row r="445" spans="7:9" x14ac:dyDescent="0.25">
      <c r="G445" s="59" t="s">
        <v>262</v>
      </c>
      <c r="H445" s="46">
        <v>1</v>
      </c>
      <c r="I445" s="46">
        <v>8</v>
      </c>
    </row>
    <row r="446" spans="7:9" x14ac:dyDescent="0.25">
      <c r="G446" s="57" t="s">
        <v>134</v>
      </c>
      <c r="H446" s="46">
        <v>4</v>
      </c>
      <c r="I446" s="46">
        <v>7</v>
      </c>
    </row>
    <row r="447" spans="7:9" x14ac:dyDescent="0.25">
      <c r="G447" s="59" t="s">
        <v>135</v>
      </c>
      <c r="H447" s="46">
        <v>4</v>
      </c>
      <c r="I447" s="46">
        <v>7</v>
      </c>
    </row>
    <row r="448" spans="7:9" x14ac:dyDescent="0.25">
      <c r="G448" s="57" t="s">
        <v>192</v>
      </c>
      <c r="H448" s="46">
        <v>7</v>
      </c>
      <c r="I448" s="46">
        <v>8</v>
      </c>
    </row>
    <row r="449" spans="7:9" x14ac:dyDescent="0.25">
      <c r="G449" s="59" t="s">
        <v>190</v>
      </c>
      <c r="H449" s="46">
        <v>7</v>
      </c>
      <c r="I449" s="46">
        <v>8</v>
      </c>
    </row>
    <row r="450" spans="7:9" x14ac:dyDescent="0.25">
      <c r="G450" s="57" t="s">
        <v>197</v>
      </c>
      <c r="H450" s="46">
        <v>8</v>
      </c>
      <c r="I450" s="46">
        <v>8</v>
      </c>
    </row>
    <row r="451" spans="7:9" x14ac:dyDescent="0.25">
      <c r="G451" s="59" t="s">
        <v>196</v>
      </c>
      <c r="H451" s="46">
        <v>8</v>
      </c>
      <c r="I451" s="46">
        <v>8</v>
      </c>
    </row>
    <row r="452" spans="7:9" x14ac:dyDescent="0.25">
      <c r="G452" s="57" t="s">
        <v>346</v>
      </c>
      <c r="H452" s="46">
        <v>9</v>
      </c>
      <c r="I452" s="46">
        <v>8</v>
      </c>
    </row>
    <row r="453" spans="7:9" x14ac:dyDescent="0.25">
      <c r="G453" s="59" t="s">
        <v>326</v>
      </c>
      <c r="H453" s="46">
        <v>9</v>
      </c>
      <c r="I453" s="46">
        <v>8</v>
      </c>
    </row>
    <row r="454" spans="7:9" x14ac:dyDescent="0.25">
      <c r="G454" s="57" t="s">
        <v>288</v>
      </c>
      <c r="H454" s="46">
        <v>3</v>
      </c>
      <c r="I454" s="46">
        <v>10</v>
      </c>
    </row>
    <row r="455" spans="7:9" x14ac:dyDescent="0.25">
      <c r="G455" s="59" t="s">
        <v>269</v>
      </c>
      <c r="H455" s="46">
        <v>3</v>
      </c>
      <c r="I455" s="46">
        <v>10</v>
      </c>
    </row>
    <row r="456" spans="7:9" x14ac:dyDescent="0.25">
      <c r="G456" s="57" t="s">
        <v>180</v>
      </c>
      <c r="H456" s="46">
        <v>2</v>
      </c>
      <c r="I456" s="46">
        <v>9</v>
      </c>
    </row>
    <row r="457" spans="7:9" x14ac:dyDescent="0.25">
      <c r="G457" s="59" t="s">
        <v>180</v>
      </c>
      <c r="H457" s="46">
        <v>2</v>
      </c>
      <c r="I457" s="46">
        <v>9</v>
      </c>
    </row>
    <row r="458" spans="7:9" x14ac:dyDescent="0.25">
      <c r="G458" s="57" t="s">
        <v>190</v>
      </c>
      <c r="H458" s="46">
        <v>8</v>
      </c>
      <c r="I458" s="46">
        <v>8</v>
      </c>
    </row>
    <row r="459" spans="7:9" x14ac:dyDescent="0.25">
      <c r="G459" s="59" t="s">
        <v>188</v>
      </c>
      <c r="H459" s="46">
        <v>8</v>
      </c>
      <c r="I459" s="46">
        <v>8</v>
      </c>
    </row>
    <row r="460" spans="7:9" x14ac:dyDescent="0.25">
      <c r="G460" s="57" t="s">
        <v>223</v>
      </c>
      <c r="H460" s="46">
        <v>6</v>
      </c>
      <c r="I460" s="46">
        <v>7</v>
      </c>
    </row>
    <row r="461" spans="7:9" x14ac:dyDescent="0.25">
      <c r="G461" s="59" t="s">
        <v>219</v>
      </c>
      <c r="H461" s="46">
        <v>6</v>
      </c>
      <c r="I461" s="46">
        <v>7</v>
      </c>
    </row>
    <row r="462" spans="7:9" x14ac:dyDescent="0.25">
      <c r="G462" s="57" t="s">
        <v>378</v>
      </c>
      <c r="H462" s="46">
        <v>5</v>
      </c>
      <c r="I462" s="46">
        <v>7</v>
      </c>
    </row>
    <row r="463" spans="7:9" x14ac:dyDescent="0.25">
      <c r="G463" s="59" t="s">
        <v>356</v>
      </c>
      <c r="H463" s="46">
        <v>5</v>
      </c>
      <c r="I463" s="46">
        <v>7</v>
      </c>
    </row>
    <row r="464" spans="7:9" x14ac:dyDescent="0.25">
      <c r="G464" s="57" t="s">
        <v>201</v>
      </c>
      <c r="H464" s="46">
        <v>3</v>
      </c>
      <c r="I464" s="46">
        <v>8</v>
      </c>
    </row>
    <row r="465" spans="7:9" x14ac:dyDescent="0.25">
      <c r="G465" s="59" t="s">
        <v>199</v>
      </c>
      <c r="H465" s="46">
        <v>3</v>
      </c>
      <c r="I465" s="46">
        <v>8</v>
      </c>
    </row>
    <row r="466" spans="7:9" x14ac:dyDescent="0.25">
      <c r="G466" s="57" t="s">
        <v>209</v>
      </c>
      <c r="H466" s="46">
        <v>5</v>
      </c>
      <c r="I466" s="46">
        <v>5</v>
      </c>
    </row>
    <row r="467" spans="7:9" x14ac:dyDescent="0.25">
      <c r="G467" s="59" t="s">
        <v>207</v>
      </c>
      <c r="H467" s="46">
        <v>5</v>
      </c>
      <c r="I467" s="46">
        <v>5</v>
      </c>
    </row>
    <row r="468" spans="7:9" x14ac:dyDescent="0.25">
      <c r="G468" s="57" t="s">
        <v>293</v>
      </c>
      <c r="H468" s="46">
        <v>6</v>
      </c>
      <c r="I468" s="46">
        <v>8</v>
      </c>
    </row>
    <row r="469" spans="7:9" x14ac:dyDescent="0.25">
      <c r="G469" s="59" t="s">
        <v>273</v>
      </c>
      <c r="H469" s="46">
        <v>6</v>
      </c>
      <c r="I469" s="46">
        <v>8</v>
      </c>
    </row>
    <row r="470" spans="7:9" x14ac:dyDescent="0.25">
      <c r="G470" s="57" t="s">
        <v>272</v>
      </c>
      <c r="H470" s="46">
        <v>10</v>
      </c>
      <c r="I470" s="46">
        <v>9</v>
      </c>
    </row>
    <row r="471" spans="7:9" x14ac:dyDescent="0.25">
      <c r="G471" s="59" t="s">
        <v>264</v>
      </c>
      <c r="H471" s="46">
        <v>10</v>
      </c>
      <c r="I471" s="46">
        <v>9</v>
      </c>
    </row>
    <row r="472" spans="7:9" x14ac:dyDescent="0.25">
      <c r="G472" s="57" t="s">
        <v>114</v>
      </c>
      <c r="H472" s="46">
        <v>3</v>
      </c>
      <c r="I472" s="46">
        <v>7</v>
      </c>
    </row>
    <row r="473" spans="7:9" x14ac:dyDescent="0.25">
      <c r="G473" s="59" t="s">
        <v>113</v>
      </c>
      <c r="H473" s="46">
        <v>3</v>
      </c>
      <c r="I473" s="46">
        <v>7</v>
      </c>
    </row>
    <row r="474" spans="7:9" x14ac:dyDescent="0.25">
      <c r="G474" s="57" t="s">
        <v>393</v>
      </c>
      <c r="H474" s="46">
        <v>1</v>
      </c>
      <c r="I474" s="46">
        <v>7</v>
      </c>
    </row>
    <row r="475" spans="7:9" x14ac:dyDescent="0.25">
      <c r="G475" s="59" t="s">
        <v>370</v>
      </c>
      <c r="H475" s="46">
        <v>1</v>
      </c>
      <c r="I475" s="46">
        <v>7</v>
      </c>
    </row>
    <row r="476" spans="7:9" x14ac:dyDescent="0.25">
      <c r="G476" s="57" t="s">
        <v>121</v>
      </c>
      <c r="H476" s="46">
        <v>6</v>
      </c>
      <c r="I476" s="46">
        <v>7</v>
      </c>
    </row>
    <row r="477" spans="7:9" x14ac:dyDescent="0.25">
      <c r="G477" s="59" t="s">
        <v>130</v>
      </c>
      <c r="H477" s="46">
        <v>6</v>
      </c>
      <c r="I477" s="46">
        <v>7</v>
      </c>
    </row>
    <row r="478" spans="7:9" x14ac:dyDescent="0.25">
      <c r="G478" s="57" t="s">
        <v>195</v>
      </c>
      <c r="H478" s="46">
        <v>2</v>
      </c>
      <c r="I478" s="46">
        <v>8</v>
      </c>
    </row>
    <row r="479" spans="7:9" x14ac:dyDescent="0.25">
      <c r="G479" s="59" t="s">
        <v>193</v>
      </c>
      <c r="H479" s="46">
        <v>2</v>
      </c>
      <c r="I479" s="46">
        <v>8</v>
      </c>
    </row>
    <row r="480" spans="7:9" x14ac:dyDescent="0.25">
      <c r="G480" s="57" t="s">
        <v>208</v>
      </c>
      <c r="H480" s="46">
        <v>1</v>
      </c>
      <c r="I480" s="46">
        <v>7</v>
      </c>
    </row>
    <row r="481" spans="7:9" x14ac:dyDescent="0.25">
      <c r="G481" s="59" t="s">
        <v>206</v>
      </c>
      <c r="H481" s="46">
        <v>1</v>
      </c>
      <c r="I481" s="46">
        <v>7</v>
      </c>
    </row>
    <row r="482" spans="7:9" x14ac:dyDescent="0.25">
      <c r="G482" s="57" t="s">
        <v>117</v>
      </c>
      <c r="H482" s="46">
        <v>1</v>
      </c>
      <c r="I482" s="46">
        <v>9</v>
      </c>
    </row>
    <row r="483" spans="7:9" x14ac:dyDescent="0.25">
      <c r="G483" s="59" t="s">
        <v>160</v>
      </c>
      <c r="H483" s="46">
        <v>1</v>
      </c>
      <c r="I483" s="46">
        <v>9</v>
      </c>
    </row>
    <row r="484" spans="7:9" x14ac:dyDescent="0.25">
      <c r="G484" s="57" t="s">
        <v>422</v>
      </c>
      <c r="H484" s="46">
        <v>-2</v>
      </c>
      <c r="I484" s="46">
        <v>7</v>
      </c>
    </row>
    <row r="485" spans="7:9" x14ac:dyDescent="0.25">
      <c r="G485" s="59" t="s">
        <v>398</v>
      </c>
      <c r="H485" s="46">
        <v>-2</v>
      </c>
      <c r="I485" s="46">
        <v>7</v>
      </c>
    </row>
    <row r="486" spans="7:9" x14ac:dyDescent="0.25">
      <c r="G486" s="57" t="s">
        <v>234</v>
      </c>
      <c r="H486" s="46">
        <v>6</v>
      </c>
      <c r="I486" s="46">
        <v>9</v>
      </c>
    </row>
    <row r="487" spans="7:9" x14ac:dyDescent="0.25">
      <c r="G487" s="59" t="s">
        <v>233</v>
      </c>
      <c r="H487" s="46">
        <v>6</v>
      </c>
      <c r="I487" s="46">
        <v>9</v>
      </c>
    </row>
    <row r="488" spans="7:9" x14ac:dyDescent="0.25">
      <c r="G488" s="57" t="s">
        <v>175</v>
      </c>
      <c r="H488" s="46">
        <v>5</v>
      </c>
      <c r="I488" s="46">
        <v>7</v>
      </c>
    </row>
    <row r="489" spans="7:9" x14ac:dyDescent="0.25">
      <c r="G489" s="59" t="s">
        <v>173</v>
      </c>
      <c r="H489" s="46">
        <v>5</v>
      </c>
      <c r="I489" s="46">
        <v>7</v>
      </c>
    </row>
    <row r="490" spans="7:9" x14ac:dyDescent="0.25">
      <c r="G490" s="57" t="s">
        <v>313</v>
      </c>
      <c r="H490" s="46">
        <v>-2</v>
      </c>
      <c r="I490" s="46">
        <v>7</v>
      </c>
    </row>
    <row r="491" spans="7:9" x14ac:dyDescent="0.25">
      <c r="G491" s="59" t="s">
        <v>292</v>
      </c>
      <c r="H491" s="46">
        <v>-2</v>
      </c>
      <c r="I491" s="46">
        <v>7</v>
      </c>
    </row>
    <row r="492" spans="7:9" x14ac:dyDescent="0.25">
      <c r="G492" s="57" t="s">
        <v>184</v>
      </c>
      <c r="H492" s="46">
        <v>7</v>
      </c>
      <c r="I492" s="46">
        <v>6</v>
      </c>
    </row>
    <row r="493" spans="7:9" x14ac:dyDescent="0.25">
      <c r="G493" s="59" t="s">
        <v>183</v>
      </c>
      <c r="H493" s="46">
        <v>7</v>
      </c>
      <c r="I493" s="46">
        <v>6</v>
      </c>
    </row>
    <row r="494" spans="7:9" x14ac:dyDescent="0.25">
      <c r="G494" s="57" t="s">
        <v>269</v>
      </c>
      <c r="H494" s="46">
        <v>2</v>
      </c>
      <c r="I494" s="46">
        <v>7</v>
      </c>
    </row>
    <row r="495" spans="7:9" x14ac:dyDescent="0.25">
      <c r="G495" s="59" t="s">
        <v>260</v>
      </c>
      <c r="H495" s="46">
        <v>2</v>
      </c>
      <c r="I495" s="46">
        <v>7</v>
      </c>
    </row>
    <row r="496" spans="7:9" x14ac:dyDescent="0.25">
      <c r="G496" s="57" t="s">
        <v>381</v>
      </c>
      <c r="H496" s="46">
        <v>7</v>
      </c>
      <c r="I496" s="46">
        <v>9</v>
      </c>
    </row>
    <row r="497" spans="7:9" x14ac:dyDescent="0.25">
      <c r="G497" s="59" t="s">
        <v>359</v>
      </c>
      <c r="H497" s="46">
        <v>7</v>
      </c>
      <c r="I497" s="46">
        <v>9</v>
      </c>
    </row>
    <row r="498" spans="7:9" x14ac:dyDescent="0.25">
      <c r="G498" s="57" t="s">
        <v>341</v>
      </c>
      <c r="H498" s="46">
        <v>5</v>
      </c>
      <c r="I498" s="46">
        <v>8</v>
      </c>
    </row>
    <row r="499" spans="7:9" x14ac:dyDescent="0.25">
      <c r="G499" s="59" t="s">
        <v>318</v>
      </c>
      <c r="H499" s="46">
        <v>5</v>
      </c>
      <c r="I499" s="46">
        <v>8</v>
      </c>
    </row>
    <row r="500" spans="7:9" x14ac:dyDescent="0.25">
      <c r="G500" s="57" t="s">
        <v>400</v>
      </c>
      <c r="H500" s="46">
        <v>-2</v>
      </c>
      <c r="I500" s="46">
        <v>6</v>
      </c>
    </row>
    <row r="501" spans="7:9" x14ac:dyDescent="0.25">
      <c r="G501" s="59" t="s">
        <v>374</v>
      </c>
      <c r="H501" s="46">
        <v>-2</v>
      </c>
      <c r="I501" s="46">
        <v>6</v>
      </c>
    </row>
    <row r="502" spans="7:9" x14ac:dyDescent="0.25">
      <c r="G502" s="57" t="s">
        <v>359</v>
      </c>
      <c r="H502" s="46">
        <v>6</v>
      </c>
      <c r="I502" s="46">
        <v>9</v>
      </c>
    </row>
    <row r="503" spans="7:9" x14ac:dyDescent="0.25">
      <c r="G503" s="59" t="s">
        <v>337</v>
      </c>
      <c r="H503" s="46">
        <v>6</v>
      </c>
      <c r="I503" s="46">
        <v>9</v>
      </c>
    </row>
    <row r="504" spans="7:9" x14ac:dyDescent="0.25">
      <c r="G504" s="57" t="s">
        <v>260</v>
      </c>
      <c r="H504" s="46">
        <v>-1</v>
      </c>
      <c r="I504" s="46">
        <v>6</v>
      </c>
    </row>
    <row r="505" spans="7:9" x14ac:dyDescent="0.25">
      <c r="G505" s="59" t="s">
        <v>251</v>
      </c>
      <c r="H505" s="46">
        <v>-1</v>
      </c>
      <c r="I505" s="46">
        <v>6</v>
      </c>
    </row>
    <row r="506" spans="7:9" x14ac:dyDescent="0.25">
      <c r="G506" s="57" t="s">
        <v>512</v>
      </c>
      <c r="H506" s="46">
        <v>0</v>
      </c>
      <c r="I506" s="46">
        <v>6</v>
      </c>
    </row>
    <row r="507" spans="7:9" x14ac:dyDescent="0.25">
      <c r="G507" s="59" t="s">
        <v>393</v>
      </c>
      <c r="H507" s="46">
        <v>0</v>
      </c>
      <c r="I507" s="46">
        <v>6</v>
      </c>
    </row>
    <row r="508" spans="7:9" x14ac:dyDescent="0.25">
      <c r="G508" s="57" t="s">
        <v>409</v>
      </c>
      <c r="H508" s="46">
        <v>10</v>
      </c>
      <c r="I508" s="46">
        <v>9</v>
      </c>
    </row>
    <row r="509" spans="7:9" x14ac:dyDescent="0.25">
      <c r="G509" s="59" t="s">
        <v>386</v>
      </c>
      <c r="H509" s="46">
        <v>10</v>
      </c>
      <c r="I509" s="46">
        <v>9</v>
      </c>
    </row>
    <row r="510" spans="7:9" x14ac:dyDescent="0.25">
      <c r="G510" s="57" t="s">
        <v>325</v>
      </c>
      <c r="H510" s="46">
        <v>-4</v>
      </c>
      <c r="I510" s="46">
        <v>5</v>
      </c>
    </row>
    <row r="511" spans="7:9" x14ac:dyDescent="0.25">
      <c r="G511" s="59" t="s">
        <v>304</v>
      </c>
      <c r="H511" s="46">
        <v>-4</v>
      </c>
      <c r="I511" s="46">
        <v>5</v>
      </c>
    </row>
    <row r="512" spans="7:9" x14ac:dyDescent="0.25">
      <c r="G512" s="57" t="s">
        <v>327</v>
      </c>
      <c r="H512" s="46">
        <v>0</v>
      </c>
      <c r="I512" s="46">
        <v>7</v>
      </c>
    </row>
    <row r="513" spans="7:9" x14ac:dyDescent="0.25">
      <c r="G513" s="59" t="s">
        <v>305</v>
      </c>
      <c r="H513" s="46">
        <v>0</v>
      </c>
      <c r="I513" s="46">
        <v>7</v>
      </c>
    </row>
    <row r="514" spans="7:9" x14ac:dyDescent="0.25">
      <c r="G514" s="57" t="s">
        <v>506</v>
      </c>
      <c r="H514" s="46">
        <v>1</v>
      </c>
      <c r="I514" s="46">
        <v>5</v>
      </c>
    </row>
    <row r="515" spans="7:9" x14ac:dyDescent="0.25">
      <c r="G515" s="59" t="s">
        <v>324</v>
      </c>
      <c r="H515" s="46">
        <v>1</v>
      </c>
      <c r="I515" s="46">
        <v>5</v>
      </c>
    </row>
    <row r="516" spans="7:9" x14ac:dyDescent="0.25">
      <c r="G516" s="57" t="s">
        <v>411</v>
      </c>
      <c r="H516" s="46">
        <v>4</v>
      </c>
      <c r="I516" s="46">
        <v>8</v>
      </c>
    </row>
    <row r="517" spans="7:9" x14ac:dyDescent="0.25">
      <c r="G517" s="59" t="s">
        <v>388</v>
      </c>
      <c r="H517" s="46">
        <v>4</v>
      </c>
      <c r="I517" s="46">
        <v>8</v>
      </c>
    </row>
    <row r="518" spans="7:9" x14ac:dyDescent="0.25">
      <c r="G518" s="57" t="s">
        <v>261</v>
      </c>
      <c r="H518" s="46">
        <v>4</v>
      </c>
      <c r="I518" s="46">
        <v>7</v>
      </c>
    </row>
    <row r="519" spans="7:9" x14ac:dyDescent="0.25">
      <c r="G519" s="59" t="s">
        <v>252</v>
      </c>
      <c r="H519" s="46">
        <v>4</v>
      </c>
      <c r="I519" s="46">
        <v>7</v>
      </c>
    </row>
    <row r="520" spans="7:9" x14ac:dyDescent="0.25">
      <c r="G520" s="57" t="s">
        <v>413</v>
      </c>
      <c r="H520" s="46">
        <v>6</v>
      </c>
      <c r="I520" s="46">
        <v>5</v>
      </c>
    </row>
    <row r="521" spans="7:9" x14ac:dyDescent="0.25">
      <c r="G521" s="59" t="s">
        <v>390</v>
      </c>
      <c r="H521" s="46">
        <v>6</v>
      </c>
      <c r="I521" s="46">
        <v>5</v>
      </c>
    </row>
    <row r="522" spans="7:9" x14ac:dyDescent="0.25">
      <c r="G522" s="57" t="s">
        <v>219</v>
      </c>
      <c r="H522" s="46">
        <v>6</v>
      </c>
      <c r="I522" s="46">
        <v>9</v>
      </c>
    </row>
    <row r="523" spans="7:9" x14ac:dyDescent="0.25">
      <c r="G523" s="59" t="s">
        <v>215</v>
      </c>
      <c r="H523" s="46">
        <v>6</v>
      </c>
      <c r="I523" s="46">
        <v>9</v>
      </c>
    </row>
    <row r="524" spans="7:9" x14ac:dyDescent="0.25">
      <c r="G524" s="57" t="s">
        <v>266</v>
      </c>
      <c r="H524" s="46">
        <v>3</v>
      </c>
      <c r="I524" s="46">
        <v>5</v>
      </c>
    </row>
    <row r="525" spans="7:9" x14ac:dyDescent="0.25">
      <c r="G525" s="59" t="s">
        <v>257</v>
      </c>
      <c r="H525" s="46">
        <v>3</v>
      </c>
      <c r="I525" s="46">
        <v>5</v>
      </c>
    </row>
    <row r="526" spans="7:9" x14ac:dyDescent="0.25">
      <c r="G526" s="57" t="s">
        <v>426</v>
      </c>
      <c r="H526" s="46">
        <v>8</v>
      </c>
      <c r="I526" s="46">
        <v>9</v>
      </c>
    </row>
    <row r="527" spans="7:9" x14ac:dyDescent="0.25">
      <c r="G527" s="59" t="s">
        <v>404</v>
      </c>
      <c r="H527" s="46">
        <v>8</v>
      </c>
      <c r="I527" s="46">
        <v>9</v>
      </c>
    </row>
    <row r="528" spans="7:9" x14ac:dyDescent="0.25">
      <c r="G528" s="57" t="s">
        <v>344</v>
      </c>
      <c r="H528" s="46">
        <v>8</v>
      </c>
      <c r="I528" s="46">
        <v>5</v>
      </c>
    </row>
    <row r="529" spans="7:9" x14ac:dyDescent="0.25">
      <c r="G529" s="59" t="s">
        <v>322</v>
      </c>
      <c r="H529" s="46">
        <v>8</v>
      </c>
      <c r="I529" s="46">
        <v>5</v>
      </c>
    </row>
    <row r="530" spans="7:9" x14ac:dyDescent="0.25">
      <c r="G530" s="57" t="s">
        <v>133</v>
      </c>
      <c r="H530" s="46">
        <v>1</v>
      </c>
      <c r="I530" s="46">
        <v>7</v>
      </c>
    </row>
    <row r="531" spans="7:9" x14ac:dyDescent="0.25">
      <c r="G531" s="59" t="s">
        <v>125</v>
      </c>
      <c r="H531" s="46">
        <v>1</v>
      </c>
      <c r="I531" s="46">
        <v>7</v>
      </c>
    </row>
    <row r="532" spans="7:9" x14ac:dyDescent="0.25">
      <c r="G532" s="57" t="s">
        <v>438</v>
      </c>
      <c r="H532" s="46">
        <v>3</v>
      </c>
      <c r="I532" s="46">
        <v>8</v>
      </c>
    </row>
    <row r="533" spans="7:9" x14ac:dyDescent="0.25">
      <c r="G533" s="59" t="s">
        <v>413</v>
      </c>
      <c r="H533" s="46">
        <v>3</v>
      </c>
      <c r="I533" s="46">
        <v>8</v>
      </c>
    </row>
    <row r="534" spans="7:9" x14ac:dyDescent="0.25">
      <c r="G534" s="57" t="s">
        <v>403</v>
      </c>
      <c r="H534" s="46">
        <v>1</v>
      </c>
      <c r="I534" s="46">
        <v>6</v>
      </c>
    </row>
    <row r="535" spans="7:9" x14ac:dyDescent="0.25">
      <c r="G535" s="59" t="s">
        <v>379</v>
      </c>
      <c r="H535" s="46">
        <v>1</v>
      </c>
      <c r="I535" s="46">
        <v>6</v>
      </c>
    </row>
    <row r="536" spans="7:9" x14ac:dyDescent="0.25">
      <c r="G536" s="57" t="s">
        <v>331</v>
      </c>
      <c r="H536" s="46">
        <v>-1</v>
      </c>
      <c r="I536" s="46">
        <v>9</v>
      </c>
    </row>
    <row r="537" spans="7:9" x14ac:dyDescent="0.25">
      <c r="G537" s="59" t="s">
        <v>309</v>
      </c>
      <c r="H537" s="46">
        <v>-1</v>
      </c>
      <c r="I537" s="46">
        <v>9</v>
      </c>
    </row>
    <row r="538" spans="7:9" x14ac:dyDescent="0.25">
      <c r="G538" s="57" t="s">
        <v>240</v>
      </c>
      <c r="H538" s="46">
        <v>8</v>
      </c>
      <c r="I538" s="46">
        <v>8</v>
      </c>
    </row>
    <row r="539" spans="7:9" x14ac:dyDescent="0.25">
      <c r="G539" s="59" t="s">
        <v>236</v>
      </c>
      <c r="H539" s="46">
        <v>8</v>
      </c>
      <c r="I539" s="46">
        <v>8</v>
      </c>
    </row>
    <row r="540" spans="7:9" x14ac:dyDescent="0.25">
      <c r="G540" s="57" t="s">
        <v>221</v>
      </c>
      <c r="H540" s="46">
        <v>0</v>
      </c>
      <c r="I540" s="46">
        <v>8</v>
      </c>
    </row>
    <row r="541" spans="7:9" x14ac:dyDescent="0.25">
      <c r="G541" s="59" t="s">
        <v>216</v>
      </c>
      <c r="H541" s="46">
        <v>0</v>
      </c>
      <c r="I541" s="46">
        <v>8</v>
      </c>
    </row>
    <row r="542" spans="7:9" x14ac:dyDescent="0.25">
      <c r="G542" s="57" t="s">
        <v>414</v>
      </c>
      <c r="H542" s="46">
        <v>5</v>
      </c>
      <c r="I542" s="46">
        <v>9</v>
      </c>
    </row>
    <row r="543" spans="7:9" x14ac:dyDescent="0.25">
      <c r="G543" s="59" t="s">
        <v>391</v>
      </c>
      <c r="H543" s="46">
        <v>5</v>
      </c>
      <c r="I543" s="46">
        <v>9</v>
      </c>
    </row>
    <row r="544" spans="7:9" x14ac:dyDescent="0.25">
      <c r="G544" s="57" t="s">
        <v>354</v>
      </c>
      <c r="H544" s="46">
        <v>1</v>
      </c>
      <c r="I544" s="46">
        <v>8</v>
      </c>
    </row>
    <row r="545" spans="7:9" x14ac:dyDescent="0.25">
      <c r="G545" s="59" t="s">
        <v>333</v>
      </c>
      <c r="H545" s="46">
        <v>1</v>
      </c>
      <c r="I545" s="46">
        <v>8</v>
      </c>
    </row>
    <row r="546" spans="7:9" x14ac:dyDescent="0.25">
      <c r="G546" s="57" t="s">
        <v>367</v>
      </c>
      <c r="H546" s="46">
        <v>9</v>
      </c>
      <c r="I546" s="46">
        <v>9</v>
      </c>
    </row>
    <row r="547" spans="7:9" x14ac:dyDescent="0.25">
      <c r="G547" s="59" t="s">
        <v>344</v>
      </c>
      <c r="H547" s="46">
        <v>9</v>
      </c>
      <c r="I547" s="46">
        <v>9</v>
      </c>
    </row>
    <row r="548" spans="7:9" x14ac:dyDescent="0.25">
      <c r="G548" s="57" t="s">
        <v>519</v>
      </c>
      <c r="H548" s="46">
        <v>-6</v>
      </c>
      <c r="I548" s="46">
        <v>3</v>
      </c>
    </row>
    <row r="549" spans="7:9" x14ac:dyDescent="0.25">
      <c r="G549" s="59" t="s">
        <v>419</v>
      </c>
      <c r="H549" s="46">
        <v>-6</v>
      </c>
      <c r="I549" s="46">
        <v>3</v>
      </c>
    </row>
    <row r="550" spans="7:9" x14ac:dyDescent="0.25">
      <c r="G550" s="57" t="s">
        <v>321</v>
      </c>
      <c r="H550" s="46">
        <v>1</v>
      </c>
      <c r="I550" s="46">
        <v>9</v>
      </c>
    </row>
    <row r="551" spans="7:9" x14ac:dyDescent="0.25">
      <c r="G551" s="59" t="s">
        <v>300</v>
      </c>
      <c r="H551" s="46">
        <v>1</v>
      </c>
      <c r="I551" s="46">
        <v>9</v>
      </c>
    </row>
    <row r="552" spans="7:9" x14ac:dyDescent="0.25">
      <c r="G552" s="57" t="s">
        <v>182</v>
      </c>
      <c r="H552" s="46">
        <v>8</v>
      </c>
      <c r="I552" s="46">
        <v>8</v>
      </c>
    </row>
    <row r="553" spans="7:9" x14ac:dyDescent="0.25">
      <c r="G553" s="59" t="s">
        <v>181</v>
      </c>
      <c r="H553" s="46">
        <v>8</v>
      </c>
      <c r="I553" s="46">
        <v>8</v>
      </c>
    </row>
    <row r="554" spans="7:9" x14ac:dyDescent="0.25">
      <c r="G554" s="57" t="s">
        <v>431</v>
      </c>
      <c r="H554" s="46">
        <v>5</v>
      </c>
      <c r="I554" s="46">
        <v>9</v>
      </c>
    </row>
    <row r="555" spans="7:9" x14ac:dyDescent="0.25">
      <c r="G555" s="59" t="s">
        <v>407</v>
      </c>
      <c r="H555" s="46">
        <v>5</v>
      </c>
      <c r="I555" s="46">
        <v>9</v>
      </c>
    </row>
    <row r="556" spans="7:9" x14ac:dyDescent="0.25">
      <c r="G556" s="57" t="s">
        <v>262</v>
      </c>
      <c r="H556" s="46">
        <v>7</v>
      </c>
      <c r="I556" s="46">
        <v>5</v>
      </c>
    </row>
    <row r="557" spans="7:9" x14ac:dyDescent="0.25">
      <c r="G557" s="59" t="s">
        <v>253</v>
      </c>
      <c r="H557" s="46">
        <v>7</v>
      </c>
      <c r="I557" s="46">
        <v>5</v>
      </c>
    </row>
    <row r="558" spans="7:9" x14ac:dyDescent="0.25">
      <c r="G558" s="57" t="s">
        <v>395</v>
      </c>
      <c r="H558" s="46">
        <v>3</v>
      </c>
      <c r="I558" s="46">
        <v>9</v>
      </c>
    </row>
    <row r="559" spans="7:9" x14ac:dyDescent="0.25">
      <c r="G559" s="59" t="s">
        <v>371</v>
      </c>
      <c r="H559" s="46">
        <v>3</v>
      </c>
      <c r="I559" s="46">
        <v>9</v>
      </c>
    </row>
    <row r="560" spans="7:9" x14ac:dyDescent="0.25">
      <c r="G560" s="57" t="s">
        <v>250</v>
      </c>
      <c r="H560" s="46">
        <v>7</v>
      </c>
      <c r="I560" s="46">
        <v>6</v>
      </c>
    </row>
    <row r="561" spans="7:9" x14ac:dyDescent="0.25">
      <c r="G561" s="59" t="s">
        <v>243</v>
      </c>
      <c r="H561" s="46">
        <v>7</v>
      </c>
      <c r="I561" s="46">
        <v>6</v>
      </c>
    </row>
    <row r="562" spans="7:9" x14ac:dyDescent="0.25">
      <c r="G562" s="57" t="s">
        <v>410</v>
      </c>
      <c r="H562" s="46">
        <v>4</v>
      </c>
      <c r="I562" s="46">
        <v>6</v>
      </c>
    </row>
    <row r="563" spans="7:9" x14ac:dyDescent="0.25">
      <c r="G563" s="59" t="s">
        <v>387</v>
      </c>
      <c r="H563" s="46">
        <v>4</v>
      </c>
      <c r="I563" s="46">
        <v>6</v>
      </c>
    </row>
    <row r="564" spans="7:9" x14ac:dyDescent="0.25">
      <c r="G564" s="57" t="s">
        <v>360</v>
      </c>
      <c r="H564" s="46">
        <v>7</v>
      </c>
      <c r="I564" s="46">
        <v>7</v>
      </c>
    </row>
    <row r="565" spans="7:9" x14ac:dyDescent="0.25">
      <c r="G565" s="59" t="s">
        <v>336</v>
      </c>
      <c r="H565" s="46">
        <v>7</v>
      </c>
      <c r="I565" s="46">
        <v>7</v>
      </c>
    </row>
    <row r="566" spans="7:9" x14ac:dyDescent="0.25">
      <c r="G566" s="57" t="s">
        <v>437</v>
      </c>
      <c r="H566" s="46">
        <v>7</v>
      </c>
      <c r="I566" s="46">
        <v>9</v>
      </c>
    </row>
    <row r="567" spans="7:9" x14ac:dyDescent="0.25">
      <c r="G567" s="59" t="s">
        <v>414</v>
      </c>
      <c r="H567" s="46">
        <v>7</v>
      </c>
      <c r="I567" s="46">
        <v>9</v>
      </c>
    </row>
    <row r="568" spans="7:9" x14ac:dyDescent="0.25">
      <c r="G568" s="57" t="s">
        <v>402</v>
      </c>
      <c r="H568" s="46">
        <v>2</v>
      </c>
      <c r="I568" s="46">
        <v>7</v>
      </c>
    </row>
    <row r="569" spans="7:9" x14ac:dyDescent="0.25">
      <c r="G569" s="59" t="s">
        <v>377</v>
      </c>
      <c r="H569" s="46">
        <v>2</v>
      </c>
      <c r="I569" s="46">
        <v>7</v>
      </c>
    </row>
    <row r="570" spans="7:9" x14ac:dyDescent="0.25">
      <c r="G570" s="57" t="s">
        <v>557</v>
      </c>
      <c r="H570" s="46"/>
      <c r="I570" s="46">
        <v>189</v>
      </c>
    </row>
    <row r="571" spans="7:9" x14ac:dyDescent="0.25">
      <c r="G571" s="59" t="s">
        <v>429</v>
      </c>
      <c r="H571" s="46"/>
      <c r="I571" s="46">
        <v>7</v>
      </c>
    </row>
    <row r="572" spans="7:9" x14ac:dyDescent="0.25">
      <c r="G572" s="59" t="s">
        <v>440</v>
      </c>
      <c r="H572" s="46"/>
      <c r="I572" s="46">
        <v>6</v>
      </c>
    </row>
    <row r="573" spans="7:9" x14ac:dyDescent="0.25">
      <c r="G573" s="59" t="s">
        <v>424</v>
      </c>
      <c r="H573" s="46"/>
      <c r="I573" s="46">
        <v>5</v>
      </c>
    </row>
    <row r="574" spans="7:9" x14ac:dyDescent="0.25">
      <c r="G574" s="59" t="s">
        <v>423</v>
      </c>
      <c r="H574" s="46"/>
      <c r="I574" s="46">
        <v>8</v>
      </c>
    </row>
    <row r="575" spans="7:9" x14ac:dyDescent="0.25">
      <c r="G575" s="59" t="s">
        <v>432</v>
      </c>
      <c r="H575" s="46"/>
      <c r="I575" s="46">
        <v>8</v>
      </c>
    </row>
    <row r="576" spans="7:9" x14ac:dyDescent="0.25">
      <c r="G576" s="59" t="s">
        <v>420</v>
      </c>
      <c r="H576" s="46"/>
      <c r="I576" s="46">
        <v>9</v>
      </c>
    </row>
    <row r="577" spans="7:9" x14ac:dyDescent="0.25">
      <c r="G577" s="59" t="s">
        <v>436</v>
      </c>
      <c r="H577" s="46"/>
      <c r="I577" s="46">
        <v>6</v>
      </c>
    </row>
    <row r="578" spans="7:9" x14ac:dyDescent="0.25">
      <c r="G578" s="59" t="s">
        <v>428</v>
      </c>
      <c r="H578" s="46"/>
      <c r="I578" s="46">
        <v>9</v>
      </c>
    </row>
    <row r="579" spans="7:9" x14ac:dyDescent="0.25">
      <c r="G579" s="59" t="s">
        <v>425</v>
      </c>
      <c r="H579" s="46"/>
      <c r="I579" s="46">
        <v>6</v>
      </c>
    </row>
    <row r="580" spans="7:9" x14ac:dyDescent="0.25">
      <c r="G580" s="59" t="s">
        <v>435</v>
      </c>
      <c r="H580" s="46"/>
      <c r="I580" s="46">
        <v>8</v>
      </c>
    </row>
    <row r="581" spans="7:9" x14ac:dyDescent="0.25">
      <c r="G581" s="59" t="s">
        <v>443</v>
      </c>
      <c r="H581" s="46"/>
      <c r="I581" s="46">
        <v>6</v>
      </c>
    </row>
    <row r="582" spans="7:9" x14ac:dyDescent="0.25">
      <c r="G582" s="59" t="s">
        <v>430</v>
      </c>
      <c r="H582" s="46"/>
      <c r="I582" s="46">
        <v>7</v>
      </c>
    </row>
    <row r="583" spans="7:9" x14ac:dyDescent="0.25">
      <c r="G583" s="59" t="s">
        <v>439</v>
      </c>
      <c r="H583" s="46"/>
      <c r="I583" s="46">
        <v>9</v>
      </c>
    </row>
    <row r="584" spans="7:9" x14ac:dyDescent="0.25">
      <c r="G584" s="59" t="s">
        <v>433</v>
      </c>
      <c r="H584" s="46"/>
      <c r="I584" s="46">
        <v>9</v>
      </c>
    </row>
    <row r="585" spans="7:9" x14ac:dyDescent="0.25">
      <c r="G585" s="59" t="s">
        <v>434</v>
      </c>
      <c r="H585" s="46"/>
      <c r="I585" s="46">
        <v>8</v>
      </c>
    </row>
    <row r="586" spans="7:9" x14ac:dyDescent="0.25">
      <c r="G586" s="59" t="s">
        <v>427</v>
      </c>
      <c r="H586" s="46"/>
      <c r="I586" s="46">
        <v>9</v>
      </c>
    </row>
    <row r="587" spans="7:9" x14ac:dyDescent="0.25">
      <c r="G587" s="59" t="s">
        <v>442</v>
      </c>
      <c r="H587" s="46"/>
      <c r="I587" s="46">
        <v>5</v>
      </c>
    </row>
    <row r="588" spans="7:9" x14ac:dyDescent="0.25">
      <c r="G588" s="59" t="s">
        <v>421</v>
      </c>
      <c r="H588" s="46"/>
      <c r="I588" s="46">
        <v>8</v>
      </c>
    </row>
    <row r="589" spans="7:9" x14ac:dyDescent="0.25">
      <c r="G589" s="59" t="s">
        <v>422</v>
      </c>
      <c r="H589" s="46"/>
      <c r="I589" s="46">
        <v>9</v>
      </c>
    </row>
    <row r="590" spans="7:9" x14ac:dyDescent="0.25">
      <c r="G590" s="59" t="s">
        <v>426</v>
      </c>
      <c r="H590" s="46"/>
      <c r="I590" s="46">
        <v>10</v>
      </c>
    </row>
    <row r="591" spans="7:9" x14ac:dyDescent="0.25">
      <c r="G591" s="59" t="s">
        <v>438</v>
      </c>
      <c r="H591" s="46"/>
      <c r="I591" s="46">
        <v>9</v>
      </c>
    </row>
    <row r="592" spans="7:9" x14ac:dyDescent="0.25">
      <c r="G592" s="59" t="s">
        <v>441</v>
      </c>
      <c r="H592" s="46"/>
      <c r="I592" s="46">
        <v>9</v>
      </c>
    </row>
    <row r="593" spans="7:9" x14ac:dyDescent="0.25">
      <c r="G593" s="59" t="s">
        <v>431</v>
      </c>
      <c r="H593" s="46"/>
      <c r="I593" s="46">
        <v>10</v>
      </c>
    </row>
    <row r="594" spans="7:9" x14ac:dyDescent="0.25">
      <c r="G594" s="59" t="s">
        <v>437</v>
      </c>
      <c r="H594" s="46"/>
      <c r="I594" s="46">
        <v>9</v>
      </c>
    </row>
    <row r="595" spans="7:9" x14ac:dyDescent="0.25">
      <c r="G595" s="57" t="s">
        <v>558</v>
      </c>
      <c r="H595" s="46">
        <v>1232</v>
      </c>
      <c r="I595" s="46">
        <v>2255</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B4:H34"/>
  <sheetViews>
    <sheetView workbookViewId="0">
      <selection activeCell="F5" sqref="F5"/>
    </sheetView>
  </sheetViews>
  <sheetFormatPr defaultColWidth="12.6640625" defaultRowHeight="15.75" customHeight="1" x14ac:dyDescent="0.25"/>
  <cols>
    <col min="3" max="3" width="23.21875" customWidth="1"/>
  </cols>
  <sheetData>
    <row r="4" spans="2:8" x14ac:dyDescent="0.25">
      <c r="D4" s="25" t="s">
        <v>104</v>
      </c>
      <c r="E4" s="25" t="s">
        <v>105</v>
      </c>
      <c r="F4" s="25" t="s">
        <v>106</v>
      </c>
      <c r="G4" s="26"/>
      <c r="H4" s="27" t="s">
        <v>107</v>
      </c>
    </row>
    <row r="5" spans="2:8" x14ac:dyDescent="0.25">
      <c r="B5" s="28">
        <v>1</v>
      </c>
      <c r="C5" s="29" t="s">
        <v>108</v>
      </c>
      <c r="D5" s="6">
        <v>2</v>
      </c>
      <c r="E5" s="6">
        <v>7</v>
      </c>
      <c r="F5" s="6">
        <v>9</v>
      </c>
      <c r="H5" s="6">
        <v>30</v>
      </c>
    </row>
    <row r="6" spans="2:8" x14ac:dyDescent="0.25">
      <c r="B6" s="28">
        <v>2</v>
      </c>
      <c r="C6" s="30" t="s">
        <v>109</v>
      </c>
      <c r="D6" s="6">
        <v>3</v>
      </c>
      <c r="E6" s="6">
        <v>10</v>
      </c>
      <c r="F6" s="6">
        <v>13</v>
      </c>
      <c r="H6" s="6">
        <v>43</v>
      </c>
    </row>
    <row r="7" spans="2:8" x14ac:dyDescent="0.25">
      <c r="B7" s="28">
        <v>3</v>
      </c>
      <c r="C7" s="31" t="s">
        <v>110</v>
      </c>
      <c r="D7" s="6">
        <v>11</v>
      </c>
      <c r="E7" s="6">
        <v>9</v>
      </c>
      <c r="F7" s="6">
        <v>20</v>
      </c>
      <c r="H7" s="6">
        <v>67</v>
      </c>
    </row>
    <row r="8" spans="2:8" x14ac:dyDescent="0.25">
      <c r="B8" s="28">
        <v>4</v>
      </c>
      <c r="C8" s="29" t="s">
        <v>111</v>
      </c>
      <c r="D8" s="6">
        <v>1</v>
      </c>
      <c r="E8" s="6">
        <v>8</v>
      </c>
      <c r="F8" s="6">
        <v>9</v>
      </c>
      <c r="H8" s="6">
        <v>30</v>
      </c>
    </row>
    <row r="9" spans="2:8" x14ac:dyDescent="0.25">
      <c r="B9" s="28">
        <v>5</v>
      </c>
      <c r="C9" s="29" t="s">
        <v>112</v>
      </c>
      <c r="D9" s="6">
        <v>1</v>
      </c>
      <c r="E9" s="6">
        <v>9</v>
      </c>
      <c r="F9" s="6">
        <v>10</v>
      </c>
      <c r="H9" s="6">
        <v>33</v>
      </c>
    </row>
    <row r="10" spans="2:8" x14ac:dyDescent="0.25">
      <c r="B10" s="28">
        <v>6</v>
      </c>
      <c r="C10" s="30" t="s">
        <v>113</v>
      </c>
      <c r="D10" s="6">
        <v>6</v>
      </c>
      <c r="E10" s="6">
        <v>7</v>
      </c>
      <c r="F10" s="6">
        <v>13</v>
      </c>
      <c r="H10" s="6">
        <v>43</v>
      </c>
    </row>
    <row r="11" spans="2:8" x14ac:dyDescent="0.25">
      <c r="B11" s="28">
        <v>7</v>
      </c>
      <c r="C11" s="29" t="s">
        <v>114</v>
      </c>
      <c r="D11" s="6">
        <v>2</v>
      </c>
      <c r="E11" s="6">
        <v>7</v>
      </c>
      <c r="F11" s="6">
        <v>9</v>
      </c>
      <c r="H11" s="6">
        <v>30</v>
      </c>
    </row>
    <row r="12" spans="2:8" x14ac:dyDescent="0.25">
      <c r="B12" s="28">
        <v>8</v>
      </c>
      <c r="C12" s="29" t="s">
        <v>115</v>
      </c>
      <c r="D12" s="6">
        <v>2</v>
      </c>
      <c r="E12" s="6">
        <v>8</v>
      </c>
      <c r="F12" s="6">
        <v>10</v>
      </c>
      <c r="H12" s="6">
        <v>33</v>
      </c>
    </row>
    <row r="13" spans="2:8" x14ac:dyDescent="0.25">
      <c r="B13" s="28">
        <v>9</v>
      </c>
      <c r="C13" s="31" t="s">
        <v>116</v>
      </c>
      <c r="D13" s="6">
        <v>16</v>
      </c>
      <c r="E13" s="6">
        <v>9</v>
      </c>
      <c r="F13" s="6">
        <v>25</v>
      </c>
      <c r="H13" s="6">
        <v>83</v>
      </c>
    </row>
    <row r="14" spans="2:8" x14ac:dyDescent="0.25">
      <c r="B14" s="28">
        <v>10</v>
      </c>
      <c r="C14" s="30" t="s">
        <v>117</v>
      </c>
      <c r="D14" s="6">
        <v>9</v>
      </c>
      <c r="E14" s="6">
        <v>7</v>
      </c>
      <c r="F14" s="6">
        <v>16</v>
      </c>
      <c r="H14" s="6">
        <v>53</v>
      </c>
    </row>
    <row r="15" spans="2:8" x14ac:dyDescent="0.25">
      <c r="B15" s="28">
        <v>11</v>
      </c>
      <c r="C15" s="30" t="s">
        <v>118</v>
      </c>
      <c r="D15" s="6">
        <v>5</v>
      </c>
      <c r="E15" s="6">
        <v>10</v>
      </c>
      <c r="F15" s="6">
        <v>15</v>
      </c>
      <c r="H15" s="6">
        <v>50</v>
      </c>
    </row>
    <row r="16" spans="2:8" x14ac:dyDescent="0.25">
      <c r="B16" s="28">
        <v>12</v>
      </c>
      <c r="C16" s="29" t="s">
        <v>119</v>
      </c>
      <c r="D16" s="6">
        <v>3</v>
      </c>
      <c r="E16" s="6">
        <v>5</v>
      </c>
      <c r="F16" s="6">
        <v>8</v>
      </c>
      <c r="H16" s="6">
        <v>27</v>
      </c>
    </row>
    <row r="17" spans="2:8" x14ac:dyDescent="0.25">
      <c r="B17" s="28">
        <v>13</v>
      </c>
      <c r="C17" s="29" t="s">
        <v>120</v>
      </c>
      <c r="D17" s="6">
        <v>3</v>
      </c>
      <c r="E17" s="6">
        <v>7</v>
      </c>
      <c r="F17" s="6">
        <v>10</v>
      </c>
      <c r="H17" s="6">
        <v>33</v>
      </c>
    </row>
    <row r="18" spans="2:8" x14ac:dyDescent="0.25">
      <c r="B18" s="28">
        <v>14</v>
      </c>
      <c r="C18" s="30" t="s">
        <v>121</v>
      </c>
      <c r="D18" s="6">
        <v>11</v>
      </c>
      <c r="E18" s="6">
        <v>5</v>
      </c>
      <c r="F18" s="6">
        <v>16</v>
      </c>
      <c r="H18" s="6">
        <v>53</v>
      </c>
    </row>
    <row r="19" spans="2:8" x14ac:dyDescent="0.25">
      <c r="B19" s="28">
        <v>15</v>
      </c>
      <c r="C19" s="31" t="s">
        <v>122</v>
      </c>
      <c r="D19" s="6">
        <v>10</v>
      </c>
      <c r="E19" s="6">
        <v>9</v>
      </c>
      <c r="F19" s="6">
        <v>19</v>
      </c>
      <c r="H19" s="6">
        <v>63</v>
      </c>
    </row>
    <row r="20" spans="2:8" x14ac:dyDescent="0.25">
      <c r="B20" s="28">
        <v>16</v>
      </c>
      <c r="C20" s="29" t="s">
        <v>123</v>
      </c>
      <c r="D20" s="6">
        <v>5</v>
      </c>
      <c r="E20" s="6">
        <v>4</v>
      </c>
      <c r="F20" s="6">
        <v>9</v>
      </c>
      <c r="H20" s="6">
        <v>30</v>
      </c>
    </row>
    <row r="21" spans="2:8" x14ac:dyDescent="0.25">
      <c r="B21" s="28">
        <v>17</v>
      </c>
      <c r="C21" s="30" t="s">
        <v>124</v>
      </c>
      <c r="D21" s="6">
        <v>8</v>
      </c>
      <c r="E21" s="6">
        <v>7</v>
      </c>
      <c r="F21" s="6">
        <v>15</v>
      </c>
      <c r="H21" s="6">
        <v>50</v>
      </c>
    </row>
    <row r="22" spans="2:8" x14ac:dyDescent="0.25">
      <c r="B22" s="28">
        <v>18</v>
      </c>
      <c r="C22" s="29" t="s">
        <v>125</v>
      </c>
      <c r="D22" s="6">
        <v>4</v>
      </c>
      <c r="E22" s="6">
        <v>7</v>
      </c>
      <c r="F22" s="6">
        <v>11</v>
      </c>
      <c r="H22" s="6">
        <v>37</v>
      </c>
    </row>
    <row r="23" spans="2:8" x14ac:dyDescent="0.25">
      <c r="B23" s="28">
        <v>19</v>
      </c>
      <c r="C23" s="31" t="s">
        <v>126</v>
      </c>
      <c r="D23" s="6">
        <v>10</v>
      </c>
      <c r="E23" s="6">
        <v>10</v>
      </c>
      <c r="F23" s="6">
        <v>20</v>
      </c>
      <c r="H23" s="6">
        <v>67</v>
      </c>
    </row>
    <row r="24" spans="2:8" x14ac:dyDescent="0.25">
      <c r="B24" s="28">
        <v>20</v>
      </c>
      <c r="C24" s="31" t="s">
        <v>127</v>
      </c>
      <c r="D24" s="6">
        <v>12</v>
      </c>
      <c r="E24" s="6">
        <v>8</v>
      </c>
      <c r="F24" s="6">
        <v>20</v>
      </c>
      <c r="H24" s="6">
        <v>67</v>
      </c>
    </row>
    <row r="25" spans="2:8" x14ac:dyDescent="0.25">
      <c r="B25" s="28">
        <v>21</v>
      </c>
      <c r="C25" s="30" t="s">
        <v>128</v>
      </c>
      <c r="D25" s="6">
        <v>10</v>
      </c>
      <c r="E25" s="6">
        <v>8</v>
      </c>
      <c r="F25" s="6">
        <v>18</v>
      </c>
      <c r="H25" s="6">
        <v>60</v>
      </c>
    </row>
    <row r="26" spans="2:8" x14ac:dyDescent="0.25">
      <c r="B26" s="28">
        <v>22</v>
      </c>
      <c r="C26" s="31" t="s">
        <v>129</v>
      </c>
      <c r="D26" s="6">
        <v>10</v>
      </c>
      <c r="E26" s="6">
        <v>10</v>
      </c>
      <c r="F26" s="6">
        <v>20</v>
      </c>
      <c r="H26" s="6">
        <v>67</v>
      </c>
    </row>
    <row r="27" spans="2:8" x14ac:dyDescent="0.25">
      <c r="B27" s="28">
        <v>23</v>
      </c>
      <c r="C27" s="30" t="s">
        <v>130</v>
      </c>
      <c r="D27" s="6">
        <v>6</v>
      </c>
      <c r="E27" s="6">
        <v>7</v>
      </c>
      <c r="F27" s="6">
        <v>13</v>
      </c>
      <c r="H27" s="6">
        <v>43</v>
      </c>
    </row>
    <row r="28" spans="2:8" x14ac:dyDescent="0.25">
      <c r="B28" s="28">
        <v>24</v>
      </c>
      <c r="C28" s="31" t="s">
        <v>131</v>
      </c>
      <c r="D28" s="6">
        <v>13</v>
      </c>
      <c r="E28" s="6">
        <v>7</v>
      </c>
      <c r="F28" s="6">
        <v>20</v>
      </c>
      <c r="H28" s="6">
        <v>67</v>
      </c>
    </row>
    <row r="29" spans="2:8" x14ac:dyDescent="0.25">
      <c r="B29" s="28">
        <v>25</v>
      </c>
      <c r="C29" s="30" t="s">
        <v>121</v>
      </c>
      <c r="D29" s="6">
        <v>11</v>
      </c>
      <c r="E29" s="6">
        <v>5</v>
      </c>
      <c r="F29" s="6">
        <v>16</v>
      </c>
      <c r="H29" s="6">
        <v>53</v>
      </c>
    </row>
    <row r="30" spans="2:8" x14ac:dyDescent="0.25">
      <c r="B30" s="28">
        <v>26</v>
      </c>
      <c r="C30" s="30" t="s">
        <v>132</v>
      </c>
      <c r="D30" s="6">
        <v>6</v>
      </c>
      <c r="E30" s="6">
        <v>6</v>
      </c>
      <c r="F30" s="6">
        <v>12</v>
      </c>
      <c r="H30" s="6">
        <v>40</v>
      </c>
    </row>
    <row r="31" spans="2:8" x14ac:dyDescent="0.25">
      <c r="B31" s="28">
        <v>27</v>
      </c>
      <c r="C31" s="29" t="s">
        <v>133</v>
      </c>
      <c r="D31" s="6">
        <v>5</v>
      </c>
      <c r="E31" s="6">
        <v>6</v>
      </c>
      <c r="F31" s="6">
        <v>11</v>
      </c>
      <c r="H31" s="6">
        <v>37</v>
      </c>
    </row>
    <row r="32" spans="2:8" x14ac:dyDescent="0.25">
      <c r="B32" s="28">
        <v>28</v>
      </c>
      <c r="C32" s="29" t="s">
        <v>134</v>
      </c>
      <c r="D32" s="6">
        <v>6</v>
      </c>
      <c r="E32" s="6">
        <v>7</v>
      </c>
      <c r="F32" s="6">
        <v>13</v>
      </c>
      <c r="H32" s="6">
        <v>43</v>
      </c>
    </row>
    <row r="33" spans="2:8" x14ac:dyDescent="0.25">
      <c r="B33" s="28">
        <v>29</v>
      </c>
      <c r="C33" s="30" t="s">
        <v>135</v>
      </c>
      <c r="D33" s="6">
        <v>8</v>
      </c>
      <c r="E33" s="6">
        <v>7</v>
      </c>
      <c r="F33" s="6">
        <v>15</v>
      </c>
      <c r="H33" s="6">
        <v>50</v>
      </c>
    </row>
    <row r="34" spans="2:8" x14ac:dyDescent="0.25">
      <c r="B34" s="28">
        <v>30</v>
      </c>
      <c r="C34" s="29" t="s">
        <v>136</v>
      </c>
      <c r="D34" s="6">
        <v>4</v>
      </c>
      <c r="E34" s="6">
        <v>9</v>
      </c>
      <c r="F34" s="6">
        <v>13</v>
      </c>
      <c r="H34" s="6">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I383"/>
  <sheetViews>
    <sheetView topLeftCell="B1" zoomScale="70" zoomScaleNormal="85" workbookViewId="0">
      <selection activeCell="N291" sqref="N291"/>
    </sheetView>
  </sheetViews>
  <sheetFormatPr defaultColWidth="12.6640625" defaultRowHeight="15.75" customHeight="1" x14ac:dyDescent="0.25"/>
  <cols>
    <col min="1" max="2" width="18.88671875" customWidth="1"/>
    <col min="3" max="3" width="31.77734375" customWidth="1"/>
    <col min="4" max="4" width="26.33203125" customWidth="1"/>
    <col min="5" max="14" width="18.88671875" customWidth="1"/>
    <col min="15" max="17" width="12.109375" customWidth="1"/>
    <col min="19" max="25" width="12.109375" customWidth="1"/>
    <col min="35" max="35" width="12.6640625" customWidth="1"/>
  </cols>
  <sheetData>
    <row r="1" spans="1:35" ht="13.2" x14ac:dyDescent="0.25">
      <c r="A1" s="28" t="s">
        <v>137</v>
      </c>
      <c r="B1" s="28" t="s">
        <v>444</v>
      </c>
      <c r="C1" s="28" t="s">
        <v>445</v>
      </c>
      <c r="D1" s="28" t="s">
        <v>446</v>
      </c>
      <c r="E1" s="28" t="s">
        <v>447</v>
      </c>
      <c r="F1" s="28" t="s">
        <v>448</v>
      </c>
      <c r="G1" s="28" t="s">
        <v>449</v>
      </c>
      <c r="H1" s="28" t="s">
        <v>450</v>
      </c>
      <c r="I1" s="28" t="s">
        <v>451</v>
      </c>
      <c r="J1" s="28" t="s">
        <v>452</v>
      </c>
      <c r="K1" s="28" t="s">
        <v>453</v>
      </c>
      <c r="L1" s="28" t="s">
        <v>454</v>
      </c>
      <c r="M1" s="28" t="s">
        <v>455</v>
      </c>
      <c r="N1" s="28" t="s">
        <v>456</v>
      </c>
      <c r="O1" s="28" t="s">
        <v>527</v>
      </c>
      <c r="P1" s="28" t="s">
        <v>528</v>
      </c>
      <c r="Q1" s="28" t="s">
        <v>529</v>
      </c>
      <c r="R1" s="28" t="s">
        <v>530</v>
      </c>
      <c r="S1" s="28" t="s">
        <v>531</v>
      </c>
      <c r="T1" s="28" t="s">
        <v>532</v>
      </c>
      <c r="U1" s="28" t="s">
        <v>533</v>
      </c>
      <c r="V1" s="28" t="s">
        <v>534</v>
      </c>
      <c r="W1" s="28" t="s">
        <v>535</v>
      </c>
      <c r="X1" s="28" t="s">
        <v>536</v>
      </c>
      <c r="Y1" t="s">
        <v>546</v>
      </c>
      <c r="Z1" t="s">
        <v>545</v>
      </c>
      <c r="AA1" s="28" t="s">
        <v>544</v>
      </c>
      <c r="AB1" s="28" t="s">
        <v>543</v>
      </c>
      <c r="AC1" t="s">
        <v>542</v>
      </c>
      <c r="AD1" t="s">
        <v>541</v>
      </c>
      <c r="AE1" t="s">
        <v>540</v>
      </c>
      <c r="AF1" t="s">
        <v>539</v>
      </c>
      <c r="AG1" t="s">
        <v>538</v>
      </c>
      <c r="AH1" t="s">
        <v>537</v>
      </c>
      <c r="AI1" t="s">
        <v>106</v>
      </c>
    </row>
    <row r="2" spans="1:35" ht="13.2" x14ac:dyDescent="0.25">
      <c r="A2" s="32">
        <v>45491.629408472218</v>
      </c>
      <c r="C2" s="28" t="s">
        <v>462</v>
      </c>
      <c r="D2" s="28" t="s">
        <v>463</v>
      </c>
      <c r="E2" s="28" t="s">
        <v>464</v>
      </c>
      <c r="F2" s="28" t="s">
        <v>465</v>
      </c>
      <c r="G2" s="28" t="s">
        <v>466</v>
      </c>
      <c r="H2" s="28" t="s">
        <v>467</v>
      </c>
      <c r="I2" s="28" t="s">
        <v>468</v>
      </c>
      <c r="J2" s="28" t="s">
        <v>468</v>
      </c>
      <c r="K2" s="28" t="s">
        <v>469</v>
      </c>
      <c r="L2" s="28" t="s">
        <v>470</v>
      </c>
      <c r="M2" s="28" t="s">
        <v>109</v>
      </c>
      <c r="N2" s="28"/>
      <c r="O2" t="str">
        <f t="shared" ref="O2:X2" si="0">LEFT(C:C,8)</f>
        <v>Option D</v>
      </c>
      <c r="P2" t="str">
        <f t="shared" si="0"/>
        <v>Option B</v>
      </c>
      <c r="Q2" t="str">
        <f t="shared" si="0"/>
        <v>Option D</v>
      </c>
      <c r="R2" t="str">
        <f t="shared" si="0"/>
        <v>Option C</v>
      </c>
      <c r="S2" t="str">
        <f t="shared" si="0"/>
        <v>Option C</v>
      </c>
      <c r="T2" t="str">
        <f t="shared" si="0"/>
        <v>Option D</v>
      </c>
      <c r="U2" t="str">
        <f t="shared" si="0"/>
        <v>Option B</v>
      </c>
      <c r="V2" t="str">
        <f t="shared" si="0"/>
        <v>Option B</v>
      </c>
      <c r="W2" t="str">
        <f t="shared" si="0"/>
        <v>Option A</v>
      </c>
      <c r="X2" t="str">
        <f t="shared" si="0"/>
        <v>Option D</v>
      </c>
      <c r="Y2">
        <f>_xlfn.XLOOKUP(O:O, {"Option A","Option B","Option C","Option D"}, {0,1,2,-1})</f>
        <v>-1</v>
      </c>
      <c r="Z2">
        <f>_xlfn.XLOOKUP(P:P, {"Option A","Option B","Option C","Option D"}, {-1,2,1,0})</f>
        <v>2</v>
      </c>
      <c r="AA2" s="28">
        <f>_xlfn.XLOOKUP(Q:Q, {"Option A","Option B","Option C","Option D"}, {2,1,-1,0})</f>
        <v>0</v>
      </c>
      <c r="AB2" s="28">
        <f>_xlfn.XLOOKUP(R:R, {"Option A","Option B","Option C","Option D"}, {2,1,-1,0})</f>
        <v>-1</v>
      </c>
      <c r="AC2">
        <f>_xlfn.XLOOKUP(Q:Q, {"Option A","Option B","Option C","Option D"}, {-1,2,1,0})</f>
        <v>0</v>
      </c>
      <c r="AD2">
        <f>_xlfn.XLOOKUP(T:T, {"Option A","Option B","Option C","Option D"}, {0,1,2,-1})</f>
        <v>-1</v>
      </c>
      <c r="AE2">
        <f>_xlfn.XLOOKUP(U:U, {"Option A","Option B","Option C","Option D"}, {0,1,2,-1})</f>
        <v>1</v>
      </c>
      <c r="AF2">
        <f>_xlfn.XLOOKUP(V:V, {"Option A","Option B","Option C","Option D"}, {0,1,2,-1})</f>
        <v>1</v>
      </c>
      <c r="AG2">
        <f>_xlfn.XLOOKUP(W:W, {"Option A","Option B","Option C","Option D"}, {1,-1,2,0})</f>
        <v>1</v>
      </c>
      <c r="AH2">
        <f>_xlfn.XLOOKUP(X:X, {"Option A","Option B","Option C","Option D"}, {2,-1,1,0})</f>
        <v>0</v>
      </c>
      <c r="AI2">
        <f>SUM(Y2:AH2)</f>
        <v>2</v>
      </c>
    </row>
    <row r="3" spans="1:35" ht="13.2" x14ac:dyDescent="0.25">
      <c r="A3" s="32">
        <v>45491.636708148144</v>
      </c>
      <c r="C3" s="28" t="s">
        <v>462</v>
      </c>
      <c r="D3" s="28" t="s">
        <v>471</v>
      </c>
      <c r="E3" s="28" t="s">
        <v>472</v>
      </c>
      <c r="F3" s="28" t="s">
        <v>473</v>
      </c>
      <c r="G3" s="28" t="s">
        <v>474</v>
      </c>
      <c r="H3" s="28" t="s">
        <v>467</v>
      </c>
      <c r="I3" s="28" t="s">
        <v>475</v>
      </c>
      <c r="J3" s="28" t="s">
        <v>475</v>
      </c>
      <c r="K3" s="28" t="s">
        <v>469</v>
      </c>
      <c r="L3" s="28" t="s">
        <v>470</v>
      </c>
      <c r="M3" s="28" t="s">
        <v>111</v>
      </c>
      <c r="N3" s="28"/>
      <c r="O3" t="str">
        <f t="shared" ref="O3:O66" si="1">LEFT(C:C,8)</f>
        <v>Option D</v>
      </c>
      <c r="P3" t="str">
        <f t="shared" ref="P3:P66" si="2">LEFT(D:D,8)</f>
        <v>Option A</v>
      </c>
      <c r="Q3" t="str">
        <f t="shared" ref="Q3:Q66" si="3">LEFT(E:E,8)</f>
        <v>Option A</v>
      </c>
      <c r="R3" t="str">
        <f t="shared" ref="R3:R66" si="4">LEFT(F:F,8)</f>
        <v>Option B</v>
      </c>
      <c r="S3" t="str">
        <f t="shared" ref="S3:S66" si="5">LEFT(G:G,8)</f>
        <v>Option D</v>
      </c>
      <c r="T3" t="str">
        <f t="shared" ref="T3:T66" si="6">LEFT(H:H,8)</f>
        <v>Option D</v>
      </c>
      <c r="U3" t="str">
        <f t="shared" ref="U3:U66" si="7">LEFT(I:I,8)</f>
        <v>Option D</v>
      </c>
      <c r="V3" t="str">
        <f t="shared" ref="V3:V66" si="8">LEFT(J:J,8)</f>
        <v>Option D</v>
      </c>
      <c r="W3" t="str">
        <f>LEFT(K:K,8)</f>
        <v>Option A</v>
      </c>
      <c r="X3" t="str">
        <f t="shared" ref="X3:X66" si="9">LEFT(L:L,8)</f>
        <v>Option D</v>
      </c>
      <c r="Y3">
        <f>_xlfn.XLOOKUP(O:O, {"Option A","Option B","Option C","Option D"}, {0,1,2,-1})</f>
        <v>-1</v>
      </c>
      <c r="Z3">
        <f>_xlfn.XLOOKUP(P:P, {"Option A","Option B","Option C","Option D"}, {-1,2,1,0})</f>
        <v>-1</v>
      </c>
      <c r="AA3" s="28">
        <f>_xlfn.XLOOKUP(Q:Q, {"Option A","Option B","Option C","Option D"}, {2,1,-1,0})</f>
        <v>2</v>
      </c>
      <c r="AB3" s="28">
        <f>_xlfn.XLOOKUP(R:R, {"Option A","Option B","Option C","Option D"}, {2,1,-1,0})</f>
        <v>1</v>
      </c>
      <c r="AC3">
        <f>_xlfn.XLOOKUP(Q:Q, {"Option A","Option B","Option C","Option D"}, {-1,2,1,0})</f>
        <v>-1</v>
      </c>
      <c r="AD3">
        <f>_xlfn.XLOOKUP(T:T, {"Option A","Option B","Option C","Option D"}, {0,1,2,-1})</f>
        <v>-1</v>
      </c>
      <c r="AE3">
        <f>_xlfn.XLOOKUP(U:U, {"Option A","Option B","Option C","Option D"}, {0,1,2,-1})</f>
        <v>-1</v>
      </c>
      <c r="AF3">
        <f>_xlfn.XLOOKUP(V:V, {"Option A","Option B","Option C","Option D"}, {0,1,2,-1})</f>
        <v>-1</v>
      </c>
      <c r="AG3">
        <f>_xlfn.XLOOKUP(W:W, {"Option A","Option B","Option C","Option D"}, {1,-1,2,0})</f>
        <v>1</v>
      </c>
      <c r="AH3">
        <f>_xlfn.XLOOKUP(X:X, {"Option A","Option B","Option C","Option D"}, {2,-1,1,0})</f>
        <v>0</v>
      </c>
      <c r="AI3">
        <f t="shared" ref="AI3:AI4" si="10">SUM(Y3:AH3)</f>
        <v>-2</v>
      </c>
    </row>
    <row r="4" spans="1:35" ht="13.2" x14ac:dyDescent="0.25">
      <c r="A4" s="32">
        <v>45491.638788877317</v>
      </c>
      <c r="C4" s="28" t="s">
        <v>476</v>
      </c>
      <c r="D4" s="28" t="s">
        <v>477</v>
      </c>
      <c r="E4" s="28" t="s">
        <v>464</v>
      </c>
      <c r="F4" s="28" t="s">
        <v>478</v>
      </c>
      <c r="G4" s="28" t="s">
        <v>479</v>
      </c>
      <c r="H4" s="28" t="s">
        <v>467</v>
      </c>
      <c r="I4" s="28" t="s">
        <v>480</v>
      </c>
      <c r="J4" s="28" t="s">
        <v>480</v>
      </c>
      <c r="K4" s="28" t="s">
        <v>481</v>
      </c>
      <c r="L4" s="28" t="s">
        <v>482</v>
      </c>
      <c r="M4" s="28" t="s">
        <v>112</v>
      </c>
      <c r="N4" s="28"/>
      <c r="O4" t="str">
        <f t="shared" si="1"/>
        <v>Option C</v>
      </c>
      <c r="P4" t="str">
        <f t="shared" si="2"/>
        <v>Option D</v>
      </c>
      <c r="Q4" t="str">
        <f t="shared" si="3"/>
        <v>Option D</v>
      </c>
      <c r="R4" t="str">
        <f t="shared" si="4"/>
        <v>Option D</v>
      </c>
      <c r="S4" t="str">
        <f t="shared" si="5"/>
        <v>Option A</v>
      </c>
      <c r="T4" t="str">
        <f t="shared" si="6"/>
        <v>Option D</v>
      </c>
      <c r="U4" t="str">
        <f t="shared" si="7"/>
        <v>Option C</v>
      </c>
      <c r="V4" t="str">
        <f t="shared" si="8"/>
        <v>Option C</v>
      </c>
      <c r="W4" t="str">
        <f t="shared" ref="W4:W67" si="11">LEFT(K:K,8)</f>
        <v>Option B</v>
      </c>
      <c r="X4" t="str">
        <f t="shared" si="9"/>
        <v>Option C</v>
      </c>
      <c r="Y4">
        <f>_xlfn.XLOOKUP(O:O, {"Option A","Option B","Option C","Option D"}, {0,1,2,-1})</f>
        <v>2</v>
      </c>
      <c r="Z4">
        <f>_xlfn.XLOOKUP(P:P, {"Option A","Option B","Option C","Option D"}, {-1,2,1,0})</f>
        <v>0</v>
      </c>
      <c r="AA4" s="28">
        <f>_xlfn.XLOOKUP(Q:Q, {"Option A","Option B","Option C","Option D"}, {2,1,-1,0})</f>
        <v>0</v>
      </c>
      <c r="AB4" s="28">
        <f>_xlfn.XLOOKUP(R:R, {"Option A","Option B","Option C","Option D"}, {2,1,-1,0})</f>
        <v>0</v>
      </c>
      <c r="AC4">
        <f>_xlfn.XLOOKUP(Q:Q, {"Option A","Option B","Option C","Option D"}, {-1,2,1,0})</f>
        <v>0</v>
      </c>
      <c r="AD4">
        <f>_xlfn.XLOOKUP(T:T, {"Option A","Option B","Option C","Option D"}, {0,1,2,-1})</f>
        <v>-1</v>
      </c>
      <c r="AE4">
        <f>_xlfn.XLOOKUP(U:U, {"Option A","Option B","Option C","Option D"}, {0,1,2,-1})</f>
        <v>2</v>
      </c>
      <c r="AF4">
        <f>_xlfn.XLOOKUP(V:V, {"Option A","Option B","Option C","Option D"}, {0,1,2,-1})</f>
        <v>2</v>
      </c>
      <c r="AG4">
        <f>_xlfn.XLOOKUP(W:W, {"Option A","Option B","Option C","Option D"}, {1,-1,2,0})</f>
        <v>-1</v>
      </c>
      <c r="AH4">
        <f>_xlfn.XLOOKUP(X:X, {"Option A","Option B","Option C","Option D"}, {2,-1,1,0})</f>
        <v>1</v>
      </c>
      <c r="AI4">
        <f t="shared" si="10"/>
        <v>5</v>
      </c>
    </row>
    <row r="5" spans="1:35" ht="13.2" x14ac:dyDescent="0.25">
      <c r="A5" s="32">
        <v>45491.645676527776</v>
      </c>
      <c r="C5" s="28" t="s">
        <v>476</v>
      </c>
      <c r="D5" s="28" t="s">
        <v>471</v>
      </c>
      <c r="E5" s="28" t="s">
        <v>472</v>
      </c>
      <c r="F5" s="28" t="s">
        <v>465</v>
      </c>
      <c r="G5" s="28" t="s">
        <v>479</v>
      </c>
      <c r="H5" s="28" t="s">
        <v>483</v>
      </c>
      <c r="I5" s="28" t="s">
        <v>475</v>
      </c>
      <c r="J5" s="28" t="s">
        <v>484</v>
      </c>
      <c r="K5" s="28" t="s">
        <v>469</v>
      </c>
      <c r="L5" s="28" t="s">
        <v>485</v>
      </c>
      <c r="M5" s="28" t="s">
        <v>108</v>
      </c>
      <c r="N5" s="28"/>
      <c r="O5" t="str">
        <f t="shared" si="1"/>
        <v>Option C</v>
      </c>
      <c r="P5" t="str">
        <f t="shared" si="2"/>
        <v>Option A</v>
      </c>
      <c r="Q5" t="str">
        <f t="shared" si="3"/>
        <v>Option A</v>
      </c>
      <c r="R5" t="str">
        <f t="shared" si="4"/>
        <v>Option C</v>
      </c>
      <c r="S5" t="str">
        <f t="shared" si="5"/>
        <v>Option A</v>
      </c>
      <c r="T5" t="str">
        <f t="shared" si="6"/>
        <v>Option A</v>
      </c>
      <c r="U5" t="str">
        <f t="shared" si="7"/>
        <v>Option D</v>
      </c>
      <c r="V5" t="str">
        <f t="shared" si="8"/>
        <v>Option A</v>
      </c>
      <c r="W5" t="str">
        <f t="shared" si="11"/>
        <v>Option A</v>
      </c>
      <c r="X5" t="str">
        <f t="shared" si="9"/>
        <v>Option B</v>
      </c>
      <c r="Y5">
        <f>_xlfn.XLOOKUP(O:O, {"Option A","Option B","Option C","Option D"}, {0,1,2,-1})</f>
        <v>2</v>
      </c>
      <c r="Z5">
        <f>_xlfn.XLOOKUP(P:P, {"Option A","Option B","Option C","Option D"}, {-1,2,1,0})</f>
        <v>-1</v>
      </c>
      <c r="AA5" s="28">
        <f>_xlfn.XLOOKUP(Q:Q, {"Option A","Option B","Option C","Option D"}, {2,1,-1,0})</f>
        <v>2</v>
      </c>
      <c r="AB5" s="28">
        <f>_xlfn.XLOOKUP(R:R, {"Option A","Option B","Option C","Option D"}, {2,1,-1,0})</f>
        <v>-1</v>
      </c>
      <c r="AC5">
        <f>_xlfn.XLOOKUP(Q:Q, {"Option A","Option B","Option C","Option D"}, {-1,2,1,0})</f>
        <v>-1</v>
      </c>
      <c r="AD5">
        <f>_xlfn.XLOOKUP(T:T, {"Option A","Option B","Option C","Option D"}, {0,1,2,-1})</f>
        <v>0</v>
      </c>
      <c r="AE5">
        <f>_xlfn.XLOOKUP(U:U, {"Option A","Option B","Option C","Option D"}, {0,1,2,-1})</f>
        <v>-1</v>
      </c>
      <c r="AF5">
        <f>_xlfn.XLOOKUP(V:V, {"Option A","Option B","Option C","Option D"}, {0,1,2,-1})</f>
        <v>0</v>
      </c>
      <c r="AG5">
        <f>_xlfn.XLOOKUP(W:W, {"Option A","Option B","Option C","Option D"}, {1,-1,2,0})</f>
        <v>1</v>
      </c>
      <c r="AH5">
        <f>_xlfn.XLOOKUP(X:X, {"Option A","Option B","Option C","Option D"}, {2,-1,1,0})</f>
        <v>-1</v>
      </c>
      <c r="AI5">
        <f t="shared" ref="AI5:AI35" si="12">SUM(Y5:AH5)</f>
        <v>0</v>
      </c>
    </row>
    <row r="6" spans="1:35" ht="13.2" x14ac:dyDescent="0.25">
      <c r="A6" s="32">
        <v>45491.652890034718</v>
      </c>
      <c r="C6" s="28" t="s">
        <v>486</v>
      </c>
      <c r="D6" s="28" t="s">
        <v>487</v>
      </c>
      <c r="E6" s="28" t="s">
        <v>472</v>
      </c>
      <c r="F6" s="28" t="s">
        <v>465</v>
      </c>
      <c r="G6" s="28" t="s">
        <v>488</v>
      </c>
      <c r="H6" s="28" t="s">
        <v>489</v>
      </c>
      <c r="I6" s="28" t="s">
        <v>480</v>
      </c>
      <c r="J6" s="28" t="s">
        <v>475</v>
      </c>
      <c r="K6" s="28" t="s">
        <v>490</v>
      </c>
      <c r="L6" s="28" t="s">
        <v>482</v>
      </c>
      <c r="M6" s="28" t="s">
        <v>110</v>
      </c>
      <c r="N6" s="28"/>
      <c r="O6" t="str">
        <f t="shared" si="1"/>
        <v>Option B</v>
      </c>
      <c r="P6" t="str">
        <f t="shared" si="2"/>
        <v>Option C</v>
      </c>
      <c r="Q6" t="str">
        <f t="shared" si="3"/>
        <v>Option A</v>
      </c>
      <c r="R6" t="str">
        <f t="shared" si="4"/>
        <v>Option C</v>
      </c>
      <c r="S6" t="str">
        <f t="shared" si="5"/>
        <v>Option B</v>
      </c>
      <c r="T6" t="str">
        <f t="shared" si="6"/>
        <v>Option C</v>
      </c>
      <c r="U6" t="str">
        <f t="shared" si="7"/>
        <v>Option C</v>
      </c>
      <c r="V6" t="str">
        <f t="shared" si="8"/>
        <v>Option D</v>
      </c>
      <c r="W6" t="str">
        <f t="shared" si="11"/>
        <v>Option D</v>
      </c>
      <c r="X6" t="str">
        <f t="shared" si="9"/>
        <v>Option C</v>
      </c>
      <c r="Y6">
        <f>_xlfn.XLOOKUP(O:O, {"Option A","Option B","Option C","Option D"}, {0,1,2,-1})</f>
        <v>1</v>
      </c>
      <c r="Z6">
        <f>_xlfn.XLOOKUP(P:P, {"Option A","Option B","Option C","Option D"}, {-1,2,1,0})</f>
        <v>1</v>
      </c>
      <c r="AA6" s="28">
        <f>_xlfn.XLOOKUP(Q:Q, {"Option A","Option B","Option C","Option D"}, {2,1,-1,0})</f>
        <v>2</v>
      </c>
      <c r="AB6" s="28">
        <f>_xlfn.XLOOKUP(R:R, {"Option A","Option B","Option C","Option D"}, {2,1,-1,0})</f>
        <v>-1</v>
      </c>
      <c r="AC6">
        <f>_xlfn.XLOOKUP(Q:Q, {"Option A","Option B","Option C","Option D"}, {-1,2,1,0})</f>
        <v>-1</v>
      </c>
      <c r="AD6">
        <f>_xlfn.XLOOKUP(T:T, {"Option A","Option B","Option C","Option D"}, {0,1,2,-1})</f>
        <v>2</v>
      </c>
      <c r="AE6">
        <f>_xlfn.XLOOKUP(U:U, {"Option A","Option B","Option C","Option D"}, {0,1,2,-1})</f>
        <v>2</v>
      </c>
      <c r="AF6">
        <f>_xlfn.XLOOKUP(V:V, {"Option A","Option B","Option C","Option D"}, {0,1,2,-1})</f>
        <v>-1</v>
      </c>
      <c r="AG6">
        <f>_xlfn.XLOOKUP(W:W, {"Option A","Option B","Option C","Option D"}, {1,-1,2,0})</f>
        <v>0</v>
      </c>
      <c r="AH6">
        <f>_xlfn.XLOOKUP(X:X, {"Option A","Option B","Option C","Option D"}, {2,-1,1,0})</f>
        <v>1</v>
      </c>
      <c r="AI6">
        <f t="shared" si="12"/>
        <v>6</v>
      </c>
    </row>
    <row r="7" spans="1:35" ht="13.2" x14ac:dyDescent="0.25">
      <c r="A7" s="32">
        <v>45491.665333391204</v>
      </c>
      <c r="C7" s="28" t="s">
        <v>476</v>
      </c>
      <c r="D7" s="28" t="s">
        <v>477</v>
      </c>
      <c r="E7" s="28" t="s">
        <v>472</v>
      </c>
      <c r="F7" s="28" t="s">
        <v>465</v>
      </c>
      <c r="G7" s="28" t="s">
        <v>479</v>
      </c>
      <c r="H7" s="28" t="s">
        <v>467</v>
      </c>
      <c r="I7" s="28" t="s">
        <v>468</v>
      </c>
      <c r="J7" s="28" t="s">
        <v>468</v>
      </c>
      <c r="K7" s="28" t="s">
        <v>469</v>
      </c>
      <c r="L7" s="28" t="s">
        <v>470</v>
      </c>
      <c r="M7" s="28" t="s">
        <v>113</v>
      </c>
      <c r="N7" s="28"/>
      <c r="O7" t="str">
        <f t="shared" si="1"/>
        <v>Option C</v>
      </c>
      <c r="P7" t="str">
        <f t="shared" si="2"/>
        <v>Option D</v>
      </c>
      <c r="Q7" t="str">
        <f t="shared" si="3"/>
        <v>Option A</v>
      </c>
      <c r="R7" t="str">
        <f t="shared" si="4"/>
        <v>Option C</v>
      </c>
      <c r="S7" t="str">
        <f t="shared" si="5"/>
        <v>Option A</v>
      </c>
      <c r="T7" t="str">
        <f t="shared" si="6"/>
        <v>Option D</v>
      </c>
      <c r="U7" t="str">
        <f t="shared" si="7"/>
        <v>Option B</v>
      </c>
      <c r="V7" t="str">
        <f t="shared" si="8"/>
        <v>Option B</v>
      </c>
      <c r="W7" t="str">
        <f t="shared" si="11"/>
        <v>Option A</v>
      </c>
      <c r="X7" t="str">
        <f t="shared" si="9"/>
        <v>Option D</v>
      </c>
      <c r="Y7">
        <f>_xlfn.XLOOKUP(O:O, {"Option A","Option B","Option C","Option D"}, {0,1,2,-1})</f>
        <v>2</v>
      </c>
      <c r="Z7">
        <f>_xlfn.XLOOKUP(P:P, {"Option A","Option B","Option C","Option D"}, {-1,2,1,0})</f>
        <v>0</v>
      </c>
      <c r="AA7" s="28">
        <f>_xlfn.XLOOKUP(Q:Q, {"Option A","Option B","Option C","Option D"}, {2,1,-1,0})</f>
        <v>2</v>
      </c>
      <c r="AB7" s="28">
        <f>_xlfn.XLOOKUP(R:R, {"Option A","Option B","Option C","Option D"}, {2,1,-1,0})</f>
        <v>-1</v>
      </c>
      <c r="AC7">
        <f>_xlfn.XLOOKUP(Q:Q, {"Option A","Option B","Option C","Option D"}, {-1,2,1,0})</f>
        <v>-1</v>
      </c>
      <c r="AD7">
        <f>_xlfn.XLOOKUP(T:T, {"Option A","Option B","Option C","Option D"}, {0,1,2,-1})</f>
        <v>-1</v>
      </c>
      <c r="AE7">
        <f>_xlfn.XLOOKUP(U:U, {"Option A","Option B","Option C","Option D"}, {0,1,2,-1})</f>
        <v>1</v>
      </c>
      <c r="AF7">
        <f>_xlfn.XLOOKUP(V:V, {"Option A","Option B","Option C","Option D"}, {0,1,2,-1})</f>
        <v>1</v>
      </c>
      <c r="AG7">
        <f>_xlfn.XLOOKUP(W:W, {"Option A","Option B","Option C","Option D"}, {1,-1,2,0})</f>
        <v>1</v>
      </c>
      <c r="AH7">
        <f>_xlfn.XLOOKUP(X:X, {"Option A","Option B","Option C","Option D"}, {2,-1,1,0})</f>
        <v>0</v>
      </c>
      <c r="AI7">
        <f t="shared" si="12"/>
        <v>4</v>
      </c>
    </row>
    <row r="8" spans="1:35" ht="13.2" x14ac:dyDescent="0.25">
      <c r="A8" s="32">
        <v>45491.670396342597</v>
      </c>
      <c r="C8" s="28" t="s">
        <v>476</v>
      </c>
      <c r="D8" s="28" t="s">
        <v>471</v>
      </c>
      <c r="E8" s="28" t="s">
        <v>464</v>
      </c>
      <c r="F8" s="28" t="s">
        <v>465</v>
      </c>
      <c r="G8" s="28" t="s">
        <v>474</v>
      </c>
      <c r="H8" s="28" t="s">
        <v>489</v>
      </c>
      <c r="I8" s="28" t="s">
        <v>475</v>
      </c>
      <c r="J8" s="28" t="s">
        <v>491</v>
      </c>
      <c r="K8" s="28" t="s">
        <v>490</v>
      </c>
      <c r="L8" s="28" t="s">
        <v>470</v>
      </c>
      <c r="M8" s="28" t="s">
        <v>114</v>
      </c>
      <c r="N8" s="28"/>
      <c r="O8" t="str">
        <f t="shared" si="1"/>
        <v>Option C</v>
      </c>
      <c r="P8" t="str">
        <f t="shared" si="2"/>
        <v>Option A</v>
      </c>
      <c r="Q8" t="str">
        <f t="shared" si="3"/>
        <v>Option D</v>
      </c>
      <c r="R8" t="str">
        <f t="shared" si="4"/>
        <v>Option C</v>
      </c>
      <c r="S8" t="str">
        <f t="shared" si="5"/>
        <v>Option D</v>
      </c>
      <c r="T8" t="str">
        <f t="shared" si="6"/>
        <v>Option C</v>
      </c>
      <c r="U8" t="str">
        <f t="shared" si="7"/>
        <v>Option D</v>
      </c>
      <c r="V8" t="str">
        <f t="shared" si="8"/>
        <v>Option C</v>
      </c>
      <c r="W8" t="str">
        <f t="shared" si="11"/>
        <v>Option D</v>
      </c>
      <c r="X8" t="str">
        <f t="shared" si="9"/>
        <v>Option D</v>
      </c>
      <c r="Y8">
        <f>_xlfn.XLOOKUP(O:O, {"Option A","Option B","Option C","Option D"}, {0,1,2,-1})</f>
        <v>2</v>
      </c>
      <c r="Z8">
        <f>_xlfn.XLOOKUP(P:P, {"Option A","Option B","Option C","Option D"}, {-1,2,1,0})</f>
        <v>-1</v>
      </c>
      <c r="AA8" s="28">
        <f>_xlfn.XLOOKUP(Q:Q, {"Option A","Option B","Option C","Option D"}, {2,1,-1,0})</f>
        <v>0</v>
      </c>
      <c r="AB8" s="28">
        <f>_xlfn.XLOOKUP(R:R, {"Option A","Option B","Option C","Option D"}, {2,1,-1,0})</f>
        <v>-1</v>
      </c>
      <c r="AC8">
        <f>_xlfn.XLOOKUP(Q:Q, {"Option A","Option B","Option C","Option D"}, {-1,2,1,0})</f>
        <v>0</v>
      </c>
      <c r="AD8">
        <f>_xlfn.XLOOKUP(T:T, {"Option A","Option B","Option C","Option D"}, {0,1,2,-1})</f>
        <v>2</v>
      </c>
      <c r="AE8">
        <f>_xlfn.XLOOKUP(U:U, {"Option A","Option B","Option C","Option D"}, {0,1,2,-1})</f>
        <v>-1</v>
      </c>
      <c r="AF8">
        <f>_xlfn.XLOOKUP(V:V, {"Option A","Option B","Option C","Option D"}, {0,1,2,-1})</f>
        <v>2</v>
      </c>
      <c r="AG8">
        <f>_xlfn.XLOOKUP(W:W, {"Option A","Option B","Option C","Option D"}, {1,-1,2,0})</f>
        <v>0</v>
      </c>
      <c r="AH8">
        <f>_xlfn.XLOOKUP(X:X, {"Option A","Option B","Option C","Option D"}, {2,-1,1,0})</f>
        <v>0</v>
      </c>
      <c r="AI8">
        <f t="shared" si="12"/>
        <v>3</v>
      </c>
    </row>
    <row r="9" spans="1:35" ht="13.2" x14ac:dyDescent="0.25">
      <c r="A9" s="32">
        <v>45491.676317361111</v>
      </c>
      <c r="C9" s="28" t="s">
        <v>486</v>
      </c>
      <c r="D9" s="28" t="s">
        <v>477</v>
      </c>
      <c r="E9" s="28" t="s">
        <v>492</v>
      </c>
      <c r="F9" s="28" t="s">
        <v>478</v>
      </c>
      <c r="G9" s="28" t="s">
        <v>488</v>
      </c>
      <c r="H9" s="28" t="s">
        <v>489</v>
      </c>
      <c r="I9" s="28" t="s">
        <v>468</v>
      </c>
      <c r="J9" s="28" t="s">
        <v>468</v>
      </c>
      <c r="K9" s="28" t="s">
        <v>469</v>
      </c>
      <c r="L9" s="28" t="s">
        <v>482</v>
      </c>
      <c r="M9" s="28" t="s">
        <v>116</v>
      </c>
      <c r="N9" s="28"/>
      <c r="O9" t="str">
        <f t="shared" si="1"/>
        <v>Option B</v>
      </c>
      <c r="P9" t="str">
        <f t="shared" si="2"/>
        <v>Option D</v>
      </c>
      <c r="Q9" t="str">
        <f t="shared" si="3"/>
        <v>Option C</v>
      </c>
      <c r="R9" t="str">
        <f t="shared" si="4"/>
        <v>Option D</v>
      </c>
      <c r="S9" t="str">
        <f t="shared" si="5"/>
        <v>Option B</v>
      </c>
      <c r="T9" t="str">
        <f t="shared" si="6"/>
        <v>Option C</v>
      </c>
      <c r="U9" t="str">
        <f t="shared" si="7"/>
        <v>Option B</v>
      </c>
      <c r="V9" t="str">
        <f t="shared" si="8"/>
        <v>Option B</v>
      </c>
      <c r="W9" t="str">
        <f t="shared" si="11"/>
        <v>Option A</v>
      </c>
      <c r="X9" t="str">
        <f t="shared" si="9"/>
        <v>Option C</v>
      </c>
      <c r="Y9">
        <f>_xlfn.XLOOKUP(O:O, {"Option A","Option B","Option C","Option D"}, {0,1,2,-1})</f>
        <v>1</v>
      </c>
      <c r="Z9">
        <f>_xlfn.XLOOKUP(P:P, {"Option A","Option B","Option C","Option D"}, {-1,2,1,0})</f>
        <v>0</v>
      </c>
      <c r="AA9" s="28">
        <f>_xlfn.XLOOKUP(Q:Q, {"Option A","Option B","Option C","Option D"}, {2,1,-1,0})</f>
        <v>-1</v>
      </c>
      <c r="AB9" s="28">
        <f>_xlfn.XLOOKUP(R:R, {"Option A","Option B","Option C","Option D"}, {2,1,-1,0})</f>
        <v>0</v>
      </c>
      <c r="AC9">
        <f>_xlfn.XLOOKUP(Q:Q, {"Option A","Option B","Option C","Option D"}, {-1,2,1,0})</f>
        <v>1</v>
      </c>
      <c r="AD9">
        <f>_xlfn.XLOOKUP(T:T, {"Option A","Option B","Option C","Option D"}, {0,1,2,-1})</f>
        <v>2</v>
      </c>
      <c r="AE9">
        <f>_xlfn.XLOOKUP(U:U, {"Option A","Option B","Option C","Option D"}, {0,1,2,-1})</f>
        <v>1</v>
      </c>
      <c r="AF9">
        <f>_xlfn.XLOOKUP(V:V, {"Option A","Option B","Option C","Option D"}, {0,1,2,-1})</f>
        <v>1</v>
      </c>
      <c r="AG9">
        <f>_xlfn.XLOOKUP(W:W, {"Option A","Option B","Option C","Option D"}, {1,-1,2,0})</f>
        <v>1</v>
      </c>
      <c r="AH9">
        <f>_xlfn.XLOOKUP(X:X, {"Option A","Option B","Option C","Option D"}, {2,-1,1,0})</f>
        <v>1</v>
      </c>
      <c r="AI9">
        <f t="shared" si="12"/>
        <v>7</v>
      </c>
    </row>
    <row r="10" spans="1:35" ht="13.2" x14ac:dyDescent="0.25">
      <c r="A10" s="32">
        <v>45491.68289009259</v>
      </c>
      <c r="C10" s="28" t="s">
        <v>462</v>
      </c>
      <c r="D10" s="28" t="s">
        <v>463</v>
      </c>
      <c r="E10" s="28" t="s">
        <v>464</v>
      </c>
      <c r="F10" s="28" t="s">
        <v>465</v>
      </c>
      <c r="G10" s="28" t="s">
        <v>488</v>
      </c>
      <c r="H10" s="28" t="s">
        <v>467</v>
      </c>
      <c r="I10" s="28" t="s">
        <v>480</v>
      </c>
      <c r="J10" s="28" t="s">
        <v>491</v>
      </c>
      <c r="K10" s="28" t="s">
        <v>469</v>
      </c>
      <c r="L10" s="28" t="s">
        <v>482</v>
      </c>
      <c r="M10" s="28" t="s">
        <v>115</v>
      </c>
      <c r="N10" s="28"/>
      <c r="O10" t="str">
        <f t="shared" si="1"/>
        <v>Option D</v>
      </c>
      <c r="P10" t="str">
        <f t="shared" si="2"/>
        <v>Option B</v>
      </c>
      <c r="Q10" t="str">
        <f t="shared" si="3"/>
        <v>Option D</v>
      </c>
      <c r="R10" t="str">
        <f t="shared" si="4"/>
        <v>Option C</v>
      </c>
      <c r="S10" t="str">
        <f t="shared" si="5"/>
        <v>Option B</v>
      </c>
      <c r="T10" t="str">
        <f t="shared" si="6"/>
        <v>Option D</v>
      </c>
      <c r="U10" t="str">
        <f t="shared" si="7"/>
        <v>Option C</v>
      </c>
      <c r="V10" t="str">
        <f t="shared" si="8"/>
        <v>Option C</v>
      </c>
      <c r="W10" t="str">
        <f t="shared" si="11"/>
        <v>Option A</v>
      </c>
      <c r="X10" t="str">
        <f t="shared" si="9"/>
        <v>Option C</v>
      </c>
      <c r="Y10">
        <f>_xlfn.XLOOKUP(O:O, {"Option A","Option B","Option C","Option D"}, {0,1,2,-1})</f>
        <v>-1</v>
      </c>
      <c r="Z10">
        <f>_xlfn.XLOOKUP(P:P, {"Option A","Option B","Option C","Option D"}, {-1,2,1,0})</f>
        <v>2</v>
      </c>
      <c r="AA10" s="28">
        <f>_xlfn.XLOOKUP(Q:Q, {"Option A","Option B","Option C","Option D"}, {2,1,-1,0})</f>
        <v>0</v>
      </c>
      <c r="AB10" s="28">
        <f>_xlfn.XLOOKUP(R:R, {"Option A","Option B","Option C","Option D"}, {2,1,-1,0})</f>
        <v>-1</v>
      </c>
      <c r="AC10">
        <f>_xlfn.XLOOKUP(Q:Q, {"Option A","Option B","Option C","Option D"}, {-1,2,1,0})</f>
        <v>0</v>
      </c>
      <c r="AD10">
        <f>_xlfn.XLOOKUP(T:T, {"Option A","Option B","Option C","Option D"}, {0,1,2,-1})</f>
        <v>-1</v>
      </c>
      <c r="AE10">
        <f>_xlfn.XLOOKUP(U:U, {"Option A","Option B","Option C","Option D"}, {0,1,2,-1})</f>
        <v>2</v>
      </c>
      <c r="AF10">
        <f>_xlfn.XLOOKUP(V:V, {"Option A","Option B","Option C","Option D"}, {0,1,2,-1})</f>
        <v>2</v>
      </c>
      <c r="AG10">
        <f>_xlfn.XLOOKUP(W:W, {"Option A","Option B","Option C","Option D"}, {1,-1,2,0})</f>
        <v>1</v>
      </c>
      <c r="AH10">
        <f>_xlfn.XLOOKUP(X:X, {"Option A","Option B","Option C","Option D"}, {2,-1,1,0})</f>
        <v>1</v>
      </c>
      <c r="AI10">
        <f t="shared" si="12"/>
        <v>5</v>
      </c>
    </row>
    <row r="11" spans="1:35" ht="13.2" x14ac:dyDescent="0.25">
      <c r="A11" s="32">
        <v>45491.692554444446</v>
      </c>
      <c r="C11" s="28" t="s">
        <v>462</v>
      </c>
      <c r="D11" s="28" t="s">
        <v>477</v>
      </c>
      <c r="E11" s="28" t="s">
        <v>492</v>
      </c>
      <c r="F11" s="28" t="s">
        <v>478</v>
      </c>
      <c r="G11" s="28" t="s">
        <v>466</v>
      </c>
      <c r="H11" s="28" t="s">
        <v>489</v>
      </c>
      <c r="I11" s="28" t="s">
        <v>484</v>
      </c>
      <c r="J11" s="28" t="s">
        <v>484</v>
      </c>
      <c r="K11" s="28" t="s">
        <v>490</v>
      </c>
      <c r="L11" s="28" t="s">
        <v>470</v>
      </c>
      <c r="M11" s="28" t="s">
        <v>117</v>
      </c>
      <c r="N11" s="28"/>
      <c r="O11" t="str">
        <f t="shared" si="1"/>
        <v>Option D</v>
      </c>
      <c r="P11" t="str">
        <f t="shared" si="2"/>
        <v>Option D</v>
      </c>
      <c r="Q11" t="str">
        <f t="shared" si="3"/>
        <v>Option C</v>
      </c>
      <c r="R11" t="str">
        <f t="shared" si="4"/>
        <v>Option D</v>
      </c>
      <c r="S11" t="str">
        <f t="shared" si="5"/>
        <v>Option C</v>
      </c>
      <c r="T11" t="str">
        <f t="shared" si="6"/>
        <v>Option C</v>
      </c>
      <c r="U11" t="str">
        <f t="shared" si="7"/>
        <v>Option A</v>
      </c>
      <c r="V11" t="str">
        <f t="shared" si="8"/>
        <v>Option A</v>
      </c>
      <c r="W11" t="str">
        <f t="shared" si="11"/>
        <v>Option D</v>
      </c>
      <c r="X11" t="str">
        <f t="shared" si="9"/>
        <v>Option D</v>
      </c>
      <c r="Y11">
        <f>_xlfn.XLOOKUP(O:O, {"Option A","Option B","Option C","Option D"}, {0,1,2,-1})</f>
        <v>-1</v>
      </c>
      <c r="Z11">
        <f>_xlfn.XLOOKUP(P:P, {"Option A","Option B","Option C","Option D"}, {-1,2,1,0})</f>
        <v>0</v>
      </c>
      <c r="AA11" s="28">
        <f>_xlfn.XLOOKUP(Q:Q, {"Option A","Option B","Option C","Option D"}, {2,1,-1,0})</f>
        <v>-1</v>
      </c>
      <c r="AB11" s="28">
        <f>_xlfn.XLOOKUP(R:R, {"Option A","Option B","Option C","Option D"}, {2,1,-1,0})</f>
        <v>0</v>
      </c>
      <c r="AC11">
        <f>_xlfn.XLOOKUP(Q:Q, {"Option A","Option B","Option C","Option D"}, {-1,2,1,0})</f>
        <v>1</v>
      </c>
      <c r="AD11">
        <f>_xlfn.XLOOKUP(T:T, {"Option A","Option B","Option C","Option D"}, {0,1,2,-1})</f>
        <v>2</v>
      </c>
      <c r="AE11">
        <f>_xlfn.XLOOKUP(U:U, {"Option A","Option B","Option C","Option D"}, {0,1,2,-1})</f>
        <v>0</v>
      </c>
      <c r="AF11">
        <f>_xlfn.XLOOKUP(V:V, {"Option A","Option B","Option C","Option D"}, {0,1,2,-1})</f>
        <v>0</v>
      </c>
      <c r="AG11">
        <f>_xlfn.XLOOKUP(W:W, {"Option A","Option B","Option C","Option D"}, {1,-1,2,0})</f>
        <v>0</v>
      </c>
      <c r="AH11">
        <f>_xlfn.XLOOKUP(X:X, {"Option A","Option B","Option C","Option D"}, {2,-1,1,0})</f>
        <v>0</v>
      </c>
      <c r="AI11">
        <f t="shared" si="12"/>
        <v>1</v>
      </c>
    </row>
    <row r="12" spans="1:35" ht="13.2" x14ac:dyDescent="0.25">
      <c r="A12" s="32">
        <v>45491.699491226856</v>
      </c>
      <c r="C12" s="28" t="s">
        <v>462</v>
      </c>
      <c r="D12" s="28" t="s">
        <v>463</v>
      </c>
      <c r="E12" s="28" t="s">
        <v>472</v>
      </c>
      <c r="F12" s="28" t="s">
        <v>465</v>
      </c>
      <c r="G12" s="28" t="s">
        <v>488</v>
      </c>
      <c r="H12" s="28" t="s">
        <v>489</v>
      </c>
      <c r="I12" s="28" t="s">
        <v>480</v>
      </c>
      <c r="J12" s="28" t="s">
        <v>475</v>
      </c>
      <c r="K12" s="28" t="s">
        <v>490</v>
      </c>
      <c r="L12" s="28" t="s">
        <v>482</v>
      </c>
      <c r="M12" s="28" t="s">
        <v>118</v>
      </c>
      <c r="N12" s="28"/>
      <c r="O12" t="str">
        <f t="shared" si="1"/>
        <v>Option D</v>
      </c>
      <c r="P12" t="str">
        <f t="shared" si="2"/>
        <v>Option B</v>
      </c>
      <c r="Q12" t="str">
        <f t="shared" si="3"/>
        <v>Option A</v>
      </c>
      <c r="R12" t="str">
        <f t="shared" si="4"/>
        <v>Option C</v>
      </c>
      <c r="S12" t="str">
        <f t="shared" si="5"/>
        <v>Option B</v>
      </c>
      <c r="T12" t="str">
        <f t="shared" si="6"/>
        <v>Option C</v>
      </c>
      <c r="U12" t="str">
        <f t="shared" si="7"/>
        <v>Option C</v>
      </c>
      <c r="V12" t="str">
        <f t="shared" si="8"/>
        <v>Option D</v>
      </c>
      <c r="W12" t="str">
        <f t="shared" si="11"/>
        <v>Option D</v>
      </c>
      <c r="X12" t="str">
        <f t="shared" si="9"/>
        <v>Option C</v>
      </c>
      <c r="Y12">
        <f>_xlfn.XLOOKUP(O:O, {"Option A","Option B","Option C","Option D"}, {0,1,2,-1})</f>
        <v>-1</v>
      </c>
      <c r="Z12">
        <f>_xlfn.XLOOKUP(P:P, {"Option A","Option B","Option C","Option D"}, {-1,2,1,0})</f>
        <v>2</v>
      </c>
      <c r="AA12" s="28">
        <f>_xlfn.XLOOKUP(Q:Q, {"Option A","Option B","Option C","Option D"}, {2,1,-1,0})</f>
        <v>2</v>
      </c>
      <c r="AB12" s="28">
        <f>_xlfn.XLOOKUP(R:R, {"Option A","Option B","Option C","Option D"}, {2,1,-1,0})</f>
        <v>-1</v>
      </c>
      <c r="AC12">
        <f>_xlfn.XLOOKUP(Q:Q, {"Option A","Option B","Option C","Option D"}, {-1,2,1,0})</f>
        <v>-1</v>
      </c>
      <c r="AD12">
        <f>_xlfn.XLOOKUP(T:T, {"Option A","Option B","Option C","Option D"}, {0,1,2,-1})</f>
        <v>2</v>
      </c>
      <c r="AE12">
        <f>_xlfn.XLOOKUP(U:U, {"Option A","Option B","Option C","Option D"}, {0,1,2,-1})</f>
        <v>2</v>
      </c>
      <c r="AF12">
        <f>_xlfn.XLOOKUP(V:V, {"Option A","Option B","Option C","Option D"}, {0,1,2,-1})</f>
        <v>-1</v>
      </c>
      <c r="AG12">
        <f>_xlfn.XLOOKUP(W:W, {"Option A","Option B","Option C","Option D"}, {1,-1,2,0})</f>
        <v>0</v>
      </c>
      <c r="AH12">
        <f>_xlfn.XLOOKUP(X:X, {"Option A","Option B","Option C","Option D"}, {2,-1,1,0})</f>
        <v>1</v>
      </c>
      <c r="AI12">
        <f t="shared" si="12"/>
        <v>5</v>
      </c>
    </row>
    <row r="13" spans="1:35" ht="13.2" x14ac:dyDescent="0.25">
      <c r="A13" s="32">
        <v>45491.709112951386</v>
      </c>
      <c r="C13" s="28" t="s">
        <v>476</v>
      </c>
      <c r="D13" s="28" t="s">
        <v>471</v>
      </c>
      <c r="E13" s="28" t="s">
        <v>472</v>
      </c>
      <c r="F13" s="28" t="s">
        <v>465</v>
      </c>
      <c r="G13" s="28" t="s">
        <v>479</v>
      </c>
      <c r="H13" s="28" t="s">
        <v>489</v>
      </c>
      <c r="I13" s="28" t="s">
        <v>480</v>
      </c>
      <c r="J13" s="28" t="s">
        <v>491</v>
      </c>
      <c r="K13" s="28" t="s">
        <v>490</v>
      </c>
      <c r="L13" s="28" t="s">
        <v>482</v>
      </c>
      <c r="M13" s="28" t="s">
        <v>119</v>
      </c>
      <c r="N13" s="28"/>
      <c r="O13" t="str">
        <f t="shared" si="1"/>
        <v>Option C</v>
      </c>
      <c r="P13" t="str">
        <f t="shared" si="2"/>
        <v>Option A</v>
      </c>
      <c r="Q13" t="str">
        <f t="shared" si="3"/>
        <v>Option A</v>
      </c>
      <c r="R13" t="str">
        <f t="shared" si="4"/>
        <v>Option C</v>
      </c>
      <c r="S13" t="str">
        <f t="shared" si="5"/>
        <v>Option A</v>
      </c>
      <c r="T13" t="str">
        <f t="shared" si="6"/>
        <v>Option C</v>
      </c>
      <c r="U13" t="str">
        <f t="shared" si="7"/>
        <v>Option C</v>
      </c>
      <c r="V13" t="str">
        <f t="shared" si="8"/>
        <v>Option C</v>
      </c>
      <c r="W13" t="str">
        <f t="shared" si="11"/>
        <v>Option D</v>
      </c>
      <c r="X13" t="str">
        <f t="shared" si="9"/>
        <v>Option C</v>
      </c>
      <c r="Y13">
        <f>_xlfn.XLOOKUP(O:O, {"Option A","Option B","Option C","Option D"}, {0,1,2,-1})</f>
        <v>2</v>
      </c>
      <c r="Z13">
        <f>_xlfn.XLOOKUP(P:P, {"Option A","Option B","Option C","Option D"}, {-1,2,1,0})</f>
        <v>-1</v>
      </c>
      <c r="AA13" s="28">
        <f>_xlfn.XLOOKUP(Q:Q, {"Option A","Option B","Option C","Option D"}, {2,1,-1,0})</f>
        <v>2</v>
      </c>
      <c r="AB13" s="28">
        <f>_xlfn.XLOOKUP(R:R, {"Option A","Option B","Option C","Option D"}, {2,1,-1,0})</f>
        <v>-1</v>
      </c>
      <c r="AC13">
        <f>_xlfn.XLOOKUP(Q:Q, {"Option A","Option B","Option C","Option D"}, {-1,2,1,0})</f>
        <v>-1</v>
      </c>
      <c r="AD13">
        <f>_xlfn.XLOOKUP(T:T, {"Option A","Option B","Option C","Option D"}, {0,1,2,-1})</f>
        <v>2</v>
      </c>
      <c r="AE13">
        <f>_xlfn.XLOOKUP(U:U, {"Option A","Option B","Option C","Option D"}, {0,1,2,-1})</f>
        <v>2</v>
      </c>
      <c r="AF13">
        <f>_xlfn.XLOOKUP(V:V, {"Option A","Option B","Option C","Option D"}, {0,1,2,-1})</f>
        <v>2</v>
      </c>
      <c r="AG13">
        <f>_xlfn.XLOOKUP(W:W, {"Option A","Option B","Option C","Option D"}, {1,-1,2,0})</f>
        <v>0</v>
      </c>
      <c r="AH13">
        <f>_xlfn.XLOOKUP(X:X, {"Option A","Option B","Option C","Option D"}, {2,-1,1,0})</f>
        <v>1</v>
      </c>
      <c r="AI13">
        <f t="shared" si="12"/>
        <v>8</v>
      </c>
    </row>
    <row r="14" spans="1:35" ht="13.2" x14ac:dyDescent="0.25">
      <c r="A14" s="32">
        <v>45491.715494074073</v>
      </c>
      <c r="C14" s="28" t="s">
        <v>462</v>
      </c>
      <c r="D14" s="28" t="s">
        <v>487</v>
      </c>
      <c r="E14" s="28" t="s">
        <v>472</v>
      </c>
      <c r="F14" s="28" t="s">
        <v>465</v>
      </c>
      <c r="G14" s="28" t="s">
        <v>474</v>
      </c>
      <c r="H14" s="28" t="s">
        <v>489</v>
      </c>
      <c r="I14" s="28" t="s">
        <v>480</v>
      </c>
      <c r="J14" s="28" t="s">
        <v>475</v>
      </c>
      <c r="K14" s="28" t="s">
        <v>469</v>
      </c>
      <c r="L14" s="28" t="s">
        <v>482</v>
      </c>
      <c r="M14" s="28" t="s">
        <v>124</v>
      </c>
      <c r="N14" s="28"/>
      <c r="O14" t="str">
        <f t="shared" si="1"/>
        <v>Option D</v>
      </c>
      <c r="P14" t="str">
        <f t="shared" si="2"/>
        <v>Option C</v>
      </c>
      <c r="Q14" t="str">
        <f t="shared" si="3"/>
        <v>Option A</v>
      </c>
      <c r="R14" t="str">
        <f t="shared" si="4"/>
        <v>Option C</v>
      </c>
      <c r="S14" t="str">
        <f t="shared" si="5"/>
        <v>Option D</v>
      </c>
      <c r="T14" t="str">
        <f t="shared" si="6"/>
        <v>Option C</v>
      </c>
      <c r="U14" t="str">
        <f t="shared" si="7"/>
        <v>Option C</v>
      </c>
      <c r="V14" t="str">
        <f t="shared" si="8"/>
        <v>Option D</v>
      </c>
      <c r="W14" t="str">
        <f t="shared" si="11"/>
        <v>Option A</v>
      </c>
      <c r="X14" t="str">
        <f t="shared" si="9"/>
        <v>Option C</v>
      </c>
      <c r="Y14">
        <f>_xlfn.XLOOKUP(O:O, {"Option A","Option B","Option C","Option D"}, {0,1,2,-1})</f>
        <v>-1</v>
      </c>
      <c r="Z14">
        <f>_xlfn.XLOOKUP(P:P, {"Option A","Option B","Option C","Option D"}, {-1,2,1,0})</f>
        <v>1</v>
      </c>
      <c r="AA14" s="28">
        <f>_xlfn.XLOOKUP(Q:Q, {"Option A","Option B","Option C","Option D"}, {2,1,-1,0})</f>
        <v>2</v>
      </c>
      <c r="AB14" s="28">
        <f>_xlfn.XLOOKUP(R:R, {"Option A","Option B","Option C","Option D"}, {2,1,-1,0})</f>
        <v>-1</v>
      </c>
      <c r="AC14">
        <f>_xlfn.XLOOKUP(Q:Q, {"Option A","Option B","Option C","Option D"}, {-1,2,1,0})</f>
        <v>-1</v>
      </c>
      <c r="AD14">
        <f>_xlfn.XLOOKUP(T:T, {"Option A","Option B","Option C","Option D"}, {0,1,2,-1})</f>
        <v>2</v>
      </c>
      <c r="AE14">
        <f>_xlfn.XLOOKUP(U:U, {"Option A","Option B","Option C","Option D"}, {0,1,2,-1})</f>
        <v>2</v>
      </c>
      <c r="AF14">
        <f>_xlfn.XLOOKUP(V:V, {"Option A","Option B","Option C","Option D"}, {0,1,2,-1})</f>
        <v>-1</v>
      </c>
      <c r="AG14">
        <f>_xlfn.XLOOKUP(W:W, {"Option A","Option B","Option C","Option D"}, {1,-1,2,0})</f>
        <v>1</v>
      </c>
      <c r="AH14">
        <f>_xlfn.XLOOKUP(X:X, {"Option A","Option B","Option C","Option D"}, {2,-1,1,0})</f>
        <v>1</v>
      </c>
      <c r="AI14">
        <f t="shared" si="12"/>
        <v>5</v>
      </c>
    </row>
    <row r="15" spans="1:35" ht="13.2" x14ac:dyDescent="0.25">
      <c r="A15" s="32">
        <v>45491.721615509261</v>
      </c>
      <c r="C15" s="28" t="s">
        <v>462</v>
      </c>
      <c r="D15" s="28" t="s">
        <v>487</v>
      </c>
      <c r="E15" s="28" t="s">
        <v>464</v>
      </c>
      <c r="F15" s="28" t="s">
        <v>465</v>
      </c>
      <c r="G15" s="28" t="s">
        <v>466</v>
      </c>
      <c r="H15" s="28" t="s">
        <v>489</v>
      </c>
      <c r="I15" s="28" t="s">
        <v>480</v>
      </c>
      <c r="J15" s="28" t="s">
        <v>475</v>
      </c>
      <c r="K15" s="28" t="s">
        <v>481</v>
      </c>
      <c r="L15" s="28" t="s">
        <v>482</v>
      </c>
      <c r="M15" s="28" t="s">
        <v>120</v>
      </c>
      <c r="N15" s="28"/>
      <c r="O15" t="str">
        <f t="shared" si="1"/>
        <v>Option D</v>
      </c>
      <c r="P15" t="str">
        <f t="shared" si="2"/>
        <v>Option C</v>
      </c>
      <c r="Q15" t="str">
        <f t="shared" si="3"/>
        <v>Option D</v>
      </c>
      <c r="R15" t="str">
        <f t="shared" si="4"/>
        <v>Option C</v>
      </c>
      <c r="S15" t="str">
        <f t="shared" si="5"/>
        <v>Option C</v>
      </c>
      <c r="T15" t="str">
        <f t="shared" si="6"/>
        <v>Option C</v>
      </c>
      <c r="U15" t="str">
        <f t="shared" si="7"/>
        <v>Option C</v>
      </c>
      <c r="V15" t="str">
        <f t="shared" si="8"/>
        <v>Option D</v>
      </c>
      <c r="W15" t="str">
        <f t="shared" si="11"/>
        <v>Option B</v>
      </c>
      <c r="X15" t="str">
        <f t="shared" si="9"/>
        <v>Option C</v>
      </c>
      <c r="Y15">
        <f>_xlfn.XLOOKUP(O:O, {"Option A","Option B","Option C","Option D"}, {0,1,2,-1})</f>
        <v>-1</v>
      </c>
      <c r="Z15">
        <f>_xlfn.XLOOKUP(P:P, {"Option A","Option B","Option C","Option D"}, {-1,2,1,0})</f>
        <v>1</v>
      </c>
      <c r="AA15" s="28">
        <f>_xlfn.XLOOKUP(Q:Q, {"Option A","Option B","Option C","Option D"}, {2,1,-1,0})</f>
        <v>0</v>
      </c>
      <c r="AB15" s="28">
        <f>_xlfn.XLOOKUP(R:R, {"Option A","Option B","Option C","Option D"}, {2,1,-1,0})</f>
        <v>-1</v>
      </c>
      <c r="AC15">
        <f>_xlfn.XLOOKUP(Q:Q, {"Option A","Option B","Option C","Option D"}, {-1,2,1,0})</f>
        <v>0</v>
      </c>
      <c r="AD15">
        <f>_xlfn.XLOOKUP(T:T, {"Option A","Option B","Option C","Option D"}, {0,1,2,-1})</f>
        <v>2</v>
      </c>
      <c r="AE15">
        <f>_xlfn.XLOOKUP(U:U, {"Option A","Option B","Option C","Option D"}, {0,1,2,-1})</f>
        <v>2</v>
      </c>
      <c r="AF15">
        <f>_xlfn.XLOOKUP(V:V, {"Option A","Option B","Option C","Option D"}, {0,1,2,-1})</f>
        <v>-1</v>
      </c>
      <c r="AG15">
        <f>_xlfn.XLOOKUP(W:W, {"Option A","Option B","Option C","Option D"}, {1,-1,2,0})</f>
        <v>-1</v>
      </c>
      <c r="AH15">
        <f>_xlfn.XLOOKUP(X:X, {"Option A","Option B","Option C","Option D"}, {2,-1,1,0})</f>
        <v>1</v>
      </c>
      <c r="AI15">
        <f t="shared" si="12"/>
        <v>2</v>
      </c>
    </row>
    <row r="16" spans="1:35" ht="13.2" x14ac:dyDescent="0.25">
      <c r="A16" s="32">
        <v>45491.722567928242</v>
      </c>
      <c r="C16" s="28" t="s">
        <v>462</v>
      </c>
      <c r="D16" s="28" t="s">
        <v>471</v>
      </c>
      <c r="E16" s="28" t="s">
        <v>472</v>
      </c>
      <c r="F16" s="28" t="s">
        <v>465</v>
      </c>
      <c r="G16" s="28" t="s">
        <v>488</v>
      </c>
      <c r="H16" s="28" t="s">
        <v>483</v>
      </c>
      <c r="I16" s="28" t="s">
        <v>480</v>
      </c>
      <c r="J16" s="28" t="s">
        <v>491</v>
      </c>
      <c r="K16" s="28" t="s">
        <v>490</v>
      </c>
      <c r="L16" s="28" t="s">
        <v>493</v>
      </c>
      <c r="M16" s="28" t="s">
        <v>125</v>
      </c>
      <c r="N16" s="28"/>
      <c r="O16" t="str">
        <f t="shared" si="1"/>
        <v>Option D</v>
      </c>
      <c r="P16" t="str">
        <f t="shared" si="2"/>
        <v>Option A</v>
      </c>
      <c r="Q16" t="str">
        <f t="shared" si="3"/>
        <v>Option A</v>
      </c>
      <c r="R16" t="str">
        <f t="shared" si="4"/>
        <v>Option C</v>
      </c>
      <c r="S16" t="str">
        <f t="shared" si="5"/>
        <v>Option B</v>
      </c>
      <c r="T16" t="str">
        <f t="shared" si="6"/>
        <v>Option A</v>
      </c>
      <c r="U16" t="str">
        <f t="shared" si="7"/>
        <v>Option C</v>
      </c>
      <c r="V16" t="str">
        <f t="shared" si="8"/>
        <v>Option C</v>
      </c>
      <c r="W16" t="str">
        <f t="shared" si="11"/>
        <v>Option D</v>
      </c>
      <c r="X16" t="str">
        <f t="shared" si="9"/>
        <v>Option A</v>
      </c>
      <c r="Y16">
        <f>_xlfn.XLOOKUP(O:O, {"Option A","Option B","Option C","Option D"}, {0,1,2,-1})</f>
        <v>-1</v>
      </c>
      <c r="Z16">
        <f>_xlfn.XLOOKUP(P:P, {"Option A","Option B","Option C","Option D"}, {-1,2,1,0})</f>
        <v>-1</v>
      </c>
      <c r="AA16" s="28">
        <f>_xlfn.XLOOKUP(Q:Q, {"Option A","Option B","Option C","Option D"}, {2,1,-1,0})</f>
        <v>2</v>
      </c>
      <c r="AB16" s="28">
        <f>_xlfn.XLOOKUP(R:R, {"Option A","Option B","Option C","Option D"}, {2,1,-1,0})</f>
        <v>-1</v>
      </c>
      <c r="AC16">
        <f>_xlfn.XLOOKUP(Q:Q, {"Option A","Option B","Option C","Option D"}, {-1,2,1,0})</f>
        <v>-1</v>
      </c>
      <c r="AD16">
        <f>_xlfn.XLOOKUP(T:T, {"Option A","Option B","Option C","Option D"}, {0,1,2,-1})</f>
        <v>0</v>
      </c>
      <c r="AE16">
        <f>_xlfn.XLOOKUP(U:U, {"Option A","Option B","Option C","Option D"}, {0,1,2,-1})</f>
        <v>2</v>
      </c>
      <c r="AF16">
        <f>_xlfn.XLOOKUP(V:V, {"Option A","Option B","Option C","Option D"}, {0,1,2,-1})</f>
        <v>2</v>
      </c>
      <c r="AG16">
        <f>_xlfn.XLOOKUP(W:W, {"Option A","Option B","Option C","Option D"}, {1,-1,2,0})</f>
        <v>0</v>
      </c>
      <c r="AH16">
        <f>_xlfn.XLOOKUP(X:X, {"Option A","Option B","Option C","Option D"}, {2,-1,1,0})</f>
        <v>2</v>
      </c>
      <c r="AI16">
        <f t="shared" si="12"/>
        <v>4</v>
      </c>
    </row>
    <row r="17" spans="1:35" ht="13.2" x14ac:dyDescent="0.25">
      <c r="A17" s="32">
        <v>45491.725014710653</v>
      </c>
      <c r="C17" s="28" t="s">
        <v>476</v>
      </c>
      <c r="D17" s="28" t="s">
        <v>477</v>
      </c>
      <c r="E17" s="28" t="s">
        <v>472</v>
      </c>
      <c r="F17" s="28" t="s">
        <v>478</v>
      </c>
      <c r="G17" s="28" t="s">
        <v>488</v>
      </c>
      <c r="H17" s="28" t="s">
        <v>489</v>
      </c>
      <c r="I17" s="28" t="s">
        <v>480</v>
      </c>
      <c r="J17" s="28" t="s">
        <v>468</v>
      </c>
      <c r="K17" s="28" t="s">
        <v>490</v>
      </c>
      <c r="L17" s="28" t="s">
        <v>482</v>
      </c>
      <c r="M17" s="28" t="s">
        <v>122</v>
      </c>
      <c r="N17" s="28"/>
      <c r="O17" t="str">
        <f t="shared" si="1"/>
        <v>Option C</v>
      </c>
      <c r="P17" t="str">
        <f t="shared" si="2"/>
        <v>Option D</v>
      </c>
      <c r="Q17" t="str">
        <f t="shared" si="3"/>
        <v>Option A</v>
      </c>
      <c r="R17" t="str">
        <f t="shared" si="4"/>
        <v>Option D</v>
      </c>
      <c r="S17" t="str">
        <f t="shared" si="5"/>
        <v>Option B</v>
      </c>
      <c r="T17" t="str">
        <f t="shared" si="6"/>
        <v>Option C</v>
      </c>
      <c r="U17" t="str">
        <f t="shared" si="7"/>
        <v>Option C</v>
      </c>
      <c r="V17" t="str">
        <f t="shared" si="8"/>
        <v>Option B</v>
      </c>
      <c r="W17" t="str">
        <f t="shared" si="11"/>
        <v>Option D</v>
      </c>
      <c r="X17" t="str">
        <f t="shared" si="9"/>
        <v>Option C</v>
      </c>
      <c r="Y17">
        <f>_xlfn.XLOOKUP(O:O, {"Option A","Option B","Option C","Option D"}, {0,1,2,-1})</f>
        <v>2</v>
      </c>
      <c r="Z17">
        <f>_xlfn.XLOOKUP(P:P, {"Option A","Option B","Option C","Option D"}, {-1,2,1,0})</f>
        <v>0</v>
      </c>
      <c r="AA17" s="28">
        <f>_xlfn.XLOOKUP(Q:Q, {"Option A","Option B","Option C","Option D"}, {2,1,-1,0})</f>
        <v>2</v>
      </c>
      <c r="AB17" s="28">
        <f>_xlfn.XLOOKUP(R:R, {"Option A","Option B","Option C","Option D"}, {2,1,-1,0})</f>
        <v>0</v>
      </c>
      <c r="AC17">
        <f>_xlfn.XLOOKUP(Q:Q, {"Option A","Option B","Option C","Option D"}, {-1,2,1,0})</f>
        <v>-1</v>
      </c>
      <c r="AD17">
        <f>_xlfn.XLOOKUP(T:T, {"Option A","Option B","Option C","Option D"}, {0,1,2,-1})</f>
        <v>2</v>
      </c>
      <c r="AE17">
        <f>_xlfn.XLOOKUP(U:U, {"Option A","Option B","Option C","Option D"}, {0,1,2,-1})</f>
        <v>2</v>
      </c>
      <c r="AF17">
        <f>_xlfn.XLOOKUP(V:V, {"Option A","Option B","Option C","Option D"}, {0,1,2,-1})</f>
        <v>1</v>
      </c>
      <c r="AG17">
        <f>_xlfn.XLOOKUP(W:W, {"Option A","Option B","Option C","Option D"}, {1,-1,2,0})</f>
        <v>0</v>
      </c>
      <c r="AH17">
        <f>_xlfn.XLOOKUP(X:X, {"Option A","Option B","Option C","Option D"}, {2,-1,1,0})</f>
        <v>1</v>
      </c>
      <c r="AI17">
        <f t="shared" si="12"/>
        <v>9</v>
      </c>
    </row>
    <row r="18" spans="1:35" ht="13.2" x14ac:dyDescent="0.25">
      <c r="A18" s="32">
        <v>45491.727028518522</v>
      </c>
      <c r="C18" s="28" t="s">
        <v>476</v>
      </c>
      <c r="D18" s="28" t="s">
        <v>487</v>
      </c>
      <c r="E18" s="28" t="s">
        <v>464</v>
      </c>
      <c r="F18" s="28" t="s">
        <v>473</v>
      </c>
      <c r="G18" s="28" t="s">
        <v>474</v>
      </c>
      <c r="H18" s="28" t="s">
        <v>489</v>
      </c>
      <c r="I18" s="28" t="s">
        <v>480</v>
      </c>
      <c r="J18" s="28" t="s">
        <v>491</v>
      </c>
      <c r="K18" s="28" t="s">
        <v>469</v>
      </c>
      <c r="L18" s="28" t="s">
        <v>482</v>
      </c>
      <c r="M18" s="28" t="s">
        <v>130</v>
      </c>
      <c r="N18" s="28"/>
      <c r="O18" t="str">
        <f t="shared" si="1"/>
        <v>Option C</v>
      </c>
      <c r="P18" t="str">
        <f t="shared" si="2"/>
        <v>Option C</v>
      </c>
      <c r="Q18" t="str">
        <f t="shared" si="3"/>
        <v>Option D</v>
      </c>
      <c r="R18" t="str">
        <f t="shared" si="4"/>
        <v>Option B</v>
      </c>
      <c r="S18" t="str">
        <f t="shared" si="5"/>
        <v>Option D</v>
      </c>
      <c r="T18" t="str">
        <f t="shared" si="6"/>
        <v>Option C</v>
      </c>
      <c r="U18" t="str">
        <f t="shared" si="7"/>
        <v>Option C</v>
      </c>
      <c r="V18" t="str">
        <f t="shared" si="8"/>
        <v>Option C</v>
      </c>
      <c r="W18" t="str">
        <f t="shared" si="11"/>
        <v>Option A</v>
      </c>
      <c r="X18" t="str">
        <f t="shared" si="9"/>
        <v>Option C</v>
      </c>
      <c r="Y18">
        <f>_xlfn.XLOOKUP(O:O, {"Option A","Option B","Option C","Option D"}, {0,1,2,-1})</f>
        <v>2</v>
      </c>
      <c r="Z18">
        <f>_xlfn.XLOOKUP(P:P, {"Option A","Option B","Option C","Option D"}, {-1,2,1,0})</f>
        <v>1</v>
      </c>
      <c r="AA18" s="28">
        <f>_xlfn.XLOOKUP(Q:Q, {"Option A","Option B","Option C","Option D"}, {2,1,-1,0})</f>
        <v>0</v>
      </c>
      <c r="AB18" s="28">
        <f>_xlfn.XLOOKUP(R:R, {"Option A","Option B","Option C","Option D"}, {2,1,-1,0})</f>
        <v>1</v>
      </c>
      <c r="AC18">
        <f>_xlfn.XLOOKUP(Q:Q, {"Option A","Option B","Option C","Option D"}, {-1,2,1,0})</f>
        <v>0</v>
      </c>
      <c r="AD18">
        <f>_xlfn.XLOOKUP(T:T, {"Option A","Option B","Option C","Option D"}, {0,1,2,-1})</f>
        <v>2</v>
      </c>
      <c r="AE18">
        <f>_xlfn.XLOOKUP(U:U, {"Option A","Option B","Option C","Option D"}, {0,1,2,-1})</f>
        <v>2</v>
      </c>
      <c r="AF18">
        <f>_xlfn.XLOOKUP(V:V, {"Option A","Option B","Option C","Option D"}, {0,1,2,-1})</f>
        <v>2</v>
      </c>
      <c r="AG18">
        <f>_xlfn.XLOOKUP(W:W, {"Option A","Option B","Option C","Option D"}, {1,-1,2,0})</f>
        <v>1</v>
      </c>
      <c r="AH18">
        <f>_xlfn.XLOOKUP(X:X, {"Option A","Option B","Option C","Option D"}, {2,-1,1,0})</f>
        <v>1</v>
      </c>
      <c r="AI18">
        <f t="shared" si="12"/>
        <v>12</v>
      </c>
    </row>
    <row r="19" spans="1:35" ht="13.2" x14ac:dyDescent="0.25">
      <c r="A19" s="32">
        <v>45491.72888469907</v>
      </c>
      <c r="C19" s="28" t="s">
        <v>486</v>
      </c>
      <c r="D19" s="28" t="s">
        <v>477</v>
      </c>
      <c r="E19" s="28" t="s">
        <v>464</v>
      </c>
      <c r="F19" s="28" t="s">
        <v>465</v>
      </c>
      <c r="G19" s="28" t="s">
        <v>488</v>
      </c>
      <c r="H19" s="28" t="s">
        <v>489</v>
      </c>
      <c r="I19" s="28" t="s">
        <v>484</v>
      </c>
      <c r="J19" s="28" t="s">
        <v>494</v>
      </c>
      <c r="K19" s="28" t="s">
        <v>490</v>
      </c>
      <c r="L19" s="28" t="s">
        <v>482</v>
      </c>
      <c r="M19" s="28" t="s">
        <v>127</v>
      </c>
      <c r="N19" s="28"/>
      <c r="O19" t="str">
        <f t="shared" si="1"/>
        <v>Option B</v>
      </c>
      <c r="P19" t="str">
        <f t="shared" si="2"/>
        <v>Option D</v>
      </c>
      <c r="Q19" t="str">
        <f t="shared" si="3"/>
        <v>Option D</v>
      </c>
      <c r="R19" t="str">
        <f t="shared" si="4"/>
        <v>Option C</v>
      </c>
      <c r="S19" t="str">
        <f t="shared" si="5"/>
        <v>Option B</v>
      </c>
      <c r="T19" t="str">
        <f t="shared" si="6"/>
        <v>Option C</v>
      </c>
      <c r="U19" t="str">
        <f t="shared" si="7"/>
        <v>Option A</v>
      </c>
      <c r="V19" t="str">
        <f t="shared" si="8"/>
        <v>Option B</v>
      </c>
      <c r="W19" t="str">
        <f t="shared" si="11"/>
        <v>Option D</v>
      </c>
      <c r="X19" t="str">
        <f t="shared" si="9"/>
        <v>Option C</v>
      </c>
      <c r="Y19">
        <f>_xlfn.XLOOKUP(O:O, {"Option A","Option B","Option C","Option D"}, {0,1,2,-1})</f>
        <v>1</v>
      </c>
      <c r="Z19">
        <f>_xlfn.XLOOKUP(P:P, {"Option A","Option B","Option C","Option D"}, {-1,2,1,0})</f>
        <v>0</v>
      </c>
      <c r="AA19" s="28">
        <f>_xlfn.XLOOKUP(Q:Q, {"Option A","Option B","Option C","Option D"}, {2,1,-1,0})</f>
        <v>0</v>
      </c>
      <c r="AB19" s="28">
        <f>_xlfn.XLOOKUP(R:R, {"Option A","Option B","Option C","Option D"}, {2,1,-1,0})</f>
        <v>-1</v>
      </c>
      <c r="AC19">
        <f>_xlfn.XLOOKUP(Q:Q, {"Option A","Option B","Option C","Option D"}, {-1,2,1,0})</f>
        <v>0</v>
      </c>
      <c r="AD19">
        <f>_xlfn.XLOOKUP(T:T, {"Option A","Option B","Option C","Option D"}, {0,1,2,-1})</f>
        <v>2</v>
      </c>
      <c r="AE19">
        <f>_xlfn.XLOOKUP(U:U, {"Option A","Option B","Option C","Option D"}, {0,1,2,-1})</f>
        <v>0</v>
      </c>
      <c r="AF19">
        <f>_xlfn.XLOOKUP(V:V, {"Option A","Option B","Option C","Option D"}, {0,1,2,-1})</f>
        <v>1</v>
      </c>
      <c r="AG19">
        <f>_xlfn.XLOOKUP(W:W, {"Option A","Option B","Option C","Option D"}, {1,-1,2,0})</f>
        <v>0</v>
      </c>
      <c r="AH19">
        <f>_xlfn.XLOOKUP(X:X, {"Option A","Option B","Option C","Option D"}, {2,-1,1,0})</f>
        <v>1</v>
      </c>
      <c r="AI19">
        <f t="shared" si="12"/>
        <v>4</v>
      </c>
    </row>
    <row r="20" spans="1:35" ht="13.2" x14ac:dyDescent="0.25">
      <c r="A20" s="32">
        <v>45491.730456354169</v>
      </c>
      <c r="C20" s="28" t="s">
        <v>486</v>
      </c>
      <c r="D20" s="28" t="s">
        <v>487</v>
      </c>
      <c r="E20" s="28" t="s">
        <v>492</v>
      </c>
      <c r="F20" s="28" t="s">
        <v>478</v>
      </c>
      <c r="G20" s="28" t="s">
        <v>474</v>
      </c>
      <c r="H20" s="28" t="s">
        <v>489</v>
      </c>
      <c r="I20" s="28" t="s">
        <v>475</v>
      </c>
      <c r="J20" s="28" t="s">
        <v>495</v>
      </c>
      <c r="K20" s="28" t="s">
        <v>469</v>
      </c>
      <c r="L20" s="28" t="s">
        <v>470</v>
      </c>
      <c r="M20" s="28" t="s">
        <v>121</v>
      </c>
      <c r="N20" s="28"/>
      <c r="O20" t="str">
        <f t="shared" si="1"/>
        <v>Option B</v>
      </c>
      <c r="P20" t="str">
        <f t="shared" si="2"/>
        <v>Option C</v>
      </c>
      <c r="Q20" t="str">
        <f t="shared" si="3"/>
        <v>Option C</v>
      </c>
      <c r="R20" t="str">
        <f t="shared" si="4"/>
        <v>Option D</v>
      </c>
      <c r="S20" t="str">
        <f t="shared" si="5"/>
        <v>Option D</v>
      </c>
      <c r="T20" t="str">
        <f t="shared" si="6"/>
        <v>Option C</v>
      </c>
      <c r="U20" t="str">
        <f t="shared" si="7"/>
        <v>Option D</v>
      </c>
      <c r="V20" t="str">
        <f t="shared" si="8"/>
        <v>Option C</v>
      </c>
      <c r="W20" t="str">
        <f t="shared" si="11"/>
        <v>Option A</v>
      </c>
      <c r="X20" t="str">
        <f t="shared" si="9"/>
        <v>Option D</v>
      </c>
      <c r="Y20">
        <f>_xlfn.XLOOKUP(O:O, {"Option A","Option B","Option C","Option D"}, {0,1,2,-1})</f>
        <v>1</v>
      </c>
      <c r="Z20">
        <f>_xlfn.XLOOKUP(P:P, {"Option A","Option B","Option C","Option D"}, {-1,2,1,0})</f>
        <v>1</v>
      </c>
      <c r="AA20" s="28">
        <f>_xlfn.XLOOKUP(Q:Q, {"Option A","Option B","Option C","Option D"}, {2,1,-1,0})</f>
        <v>-1</v>
      </c>
      <c r="AB20" s="28">
        <f>_xlfn.XLOOKUP(R:R, {"Option A","Option B","Option C","Option D"}, {2,1,-1,0})</f>
        <v>0</v>
      </c>
      <c r="AC20">
        <f>_xlfn.XLOOKUP(Q:Q, {"Option A","Option B","Option C","Option D"}, {-1,2,1,0})</f>
        <v>1</v>
      </c>
      <c r="AD20">
        <f>_xlfn.XLOOKUP(T:T, {"Option A","Option B","Option C","Option D"}, {0,1,2,-1})</f>
        <v>2</v>
      </c>
      <c r="AE20">
        <f>_xlfn.XLOOKUP(U:U, {"Option A","Option B","Option C","Option D"}, {0,1,2,-1})</f>
        <v>-1</v>
      </c>
      <c r="AF20">
        <f>_xlfn.XLOOKUP(V:V, {"Option A","Option B","Option C","Option D"}, {0,1,2,-1})</f>
        <v>2</v>
      </c>
      <c r="AG20">
        <f>_xlfn.XLOOKUP(W:W, {"Option A","Option B","Option C","Option D"}, {1,-1,2,0})</f>
        <v>1</v>
      </c>
      <c r="AH20">
        <f>_xlfn.XLOOKUP(X:X, {"Option A","Option B","Option C","Option D"}, {2,-1,1,0})</f>
        <v>0</v>
      </c>
      <c r="AI20">
        <f t="shared" si="12"/>
        <v>6</v>
      </c>
    </row>
    <row r="21" spans="1:35" ht="13.2" x14ac:dyDescent="0.25">
      <c r="A21" s="32">
        <v>45491.732715914353</v>
      </c>
      <c r="C21" s="28" t="s">
        <v>462</v>
      </c>
      <c r="D21" s="28" t="s">
        <v>487</v>
      </c>
      <c r="E21" s="28" t="s">
        <v>464</v>
      </c>
      <c r="F21" s="28" t="s">
        <v>478</v>
      </c>
      <c r="G21" s="28" t="s">
        <v>488</v>
      </c>
      <c r="H21" s="28" t="s">
        <v>489</v>
      </c>
      <c r="I21" s="28" t="s">
        <v>480</v>
      </c>
      <c r="J21" s="28" t="s">
        <v>494</v>
      </c>
      <c r="K21" s="28" t="s">
        <v>490</v>
      </c>
      <c r="L21" s="28" t="s">
        <v>482</v>
      </c>
      <c r="M21" s="28" t="s">
        <v>126</v>
      </c>
      <c r="N21" s="28"/>
      <c r="O21" t="str">
        <f t="shared" si="1"/>
        <v>Option D</v>
      </c>
      <c r="P21" t="str">
        <f t="shared" si="2"/>
        <v>Option C</v>
      </c>
      <c r="Q21" t="str">
        <f t="shared" si="3"/>
        <v>Option D</v>
      </c>
      <c r="R21" t="str">
        <f t="shared" si="4"/>
        <v>Option D</v>
      </c>
      <c r="S21" t="str">
        <f t="shared" si="5"/>
        <v>Option B</v>
      </c>
      <c r="T21" t="str">
        <f t="shared" si="6"/>
        <v>Option C</v>
      </c>
      <c r="U21" t="str">
        <f t="shared" si="7"/>
        <v>Option C</v>
      </c>
      <c r="V21" t="str">
        <f t="shared" si="8"/>
        <v>Option B</v>
      </c>
      <c r="W21" t="str">
        <f t="shared" si="11"/>
        <v>Option D</v>
      </c>
      <c r="X21" t="str">
        <f t="shared" si="9"/>
        <v>Option C</v>
      </c>
      <c r="Y21">
        <f>_xlfn.XLOOKUP(O:O, {"Option A","Option B","Option C","Option D"}, {0,1,2,-1})</f>
        <v>-1</v>
      </c>
      <c r="Z21">
        <f>_xlfn.XLOOKUP(P:P, {"Option A","Option B","Option C","Option D"}, {-1,2,1,0})</f>
        <v>1</v>
      </c>
      <c r="AA21" s="28">
        <f>_xlfn.XLOOKUP(Q:Q, {"Option A","Option B","Option C","Option D"}, {2,1,-1,0})</f>
        <v>0</v>
      </c>
      <c r="AB21" s="28">
        <f>_xlfn.XLOOKUP(R:R, {"Option A","Option B","Option C","Option D"}, {2,1,-1,0})</f>
        <v>0</v>
      </c>
      <c r="AC21">
        <f>_xlfn.XLOOKUP(Q:Q, {"Option A","Option B","Option C","Option D"}, {-1,2,1,0})</f>
        <v>0</v>
      </c>
      <c r="AD21">
        <f>_xlfn.XLOOKUP(T:T, {"Option A","Option B","Option C","Option D"}, {0,1,2,-1})</f>
        <v>2</v>
      </c>
      <c r="AE21">
        <f>_xlfn.XLOOKUP(U:U, {"Option A","Option B","Option C","Option D"}, {0,1,2,-1})</f>
        <v>2</v>
      </c>
      <c r="AF21">
        <f>_xlfn.XLOOKUP(V:V, {"Option A","Option B","Option C","Option D"}, {0,1,2,-1})</f>
        <v>1</v>
      </c>
      <c r="AG21">
        <f>_xlfn.XLOOKUP(W:W, {"Option A","Option B","Option C","Option D"}, {1,-1,2,0})</f>
        <v>0</v>
      </c>
      <c r="AH21">
        <f>_xlfn.XLOOKUP(X:X, {"Option A","Option B","Option C","Option D"}, {2,-1,1,0})</f>
        <v>1</v>
      </c>
      <c r="AI21">
        <f t="shared" si="12"/>
        <v>6</v>
      </c>
    </row>
    <row r="22" spans="1:35" ht="13.2" x14ac:dyDescent="0.25">
      <c r="A22" s="32">
        <v>45491.733317025464</v>
      </c>
      <c r="C22" s="28" t="s">
        <v>486</v>
      </c>
      <c r="D22" s="28" t="s">
        <v>477</v>
      </c>
      <c r="E22" s="28" t="s">
        <v>464</v>
      </c>
      <c r="F22" s="28" t="s">
        <v>478</v>
      </c>
      <c r="G22" s="28" t="s">
        <v>488</v>
      </c>
      <c r="H22" s="28" t="s">
        <v>489</v>
      </c>
      <c r="I22" s="28" t="s">
        <v>480</v>
      </c>
      <c r="J22" s="28" t="s">
        <v>494</v>
      </c>
      <c r="K22" s="28" t="s">
        <v>469</v>
      </c>
      <c r="L22" s="28" t="s">
        <v>482</v>
      </c>
      <c r="M22" s="28" t="s">
        <v>131</v>
      </c>
      <c r="N22" s="28"/>
      <c r="O22" t="str">
        <f t="shared" si="1"/>
        <v>Option B</v>
      </c>
      <c r="P22" t="str">
        <f t="shared" si="2"/>
        <v>Option D</v>
      </c>
      <c r="Q22" t="str">
        <f t="shared" si="3"/>
        <v>Option D</v>
      </c>
      <c r="R22" t="str">
        <f t="shared" si="4"/>
        <v>Option D</v>
      </c>
      <c r="S22" t="str">
        <f t="shared" si="5"/>
        <v>Option B</v>
      </c>
      <c r="T22" t="str">
        <f t="shared" si="6"/>
        <v>Option C</v>
      </c>
      <c r="U22" t="str">
        <f t="shared" si="7"/>
        <v>Option C</v>
      </c>
      <c r="V22" t="str">
        <f t="shared" si="8"/>
        <v>Option B</v>
      </c>
      <c r="W22" t="str">
        <f t="shared" si="11"/>
        <v>Option A</v>
      </c>
      <c r="X22" t="str">
        <f t="shared" si="9"/>
        <v>Option C</v>
      </c>
      <c r="Y22">
        <f>_xlfn.XLOOKUP(O:O, {"Option A","Option B","Option C","Option D"}, {0,1,2,-1})</f>
        <v>1</v>
      </c>
      <c r="Z22">
        <f>_xlfn.XLOOKUP(P:P, {"Option A","Option B","Option C","Option D"}, {-1,2,1,0})</f>
        <v>0</v>
      </c>
      <c r="AA22" s="28">
        <f>_xlfn.XLOOKUP(Q:Q, {"Option A","Option B","Option C","Option D"}, {2,1,-1,0})</f>
        <v>0</v>
      </c>
      <c r="AB22" s="28">
        <f>_xlfn.XLOOKUP(R:R, {"Option A","Option B","Option C","Option D"}, {2,1,-1,0})</f>
        <v>0</v>
      </c>
      <c r="AC22">
        <f>_xlfn.XLOOKUP(Q:Q, {"Option A","Option B","Option C","Option D"}, {-1,2,1,0})</f>
        <v>0</v>
      </c>
      <c r="AD22">
        <f>_xlfn.XLOOKUP(T:T, {"Option A","Option B","Option C","Option D"}, {0,1,2,-1})</f>
        <v>2</v>
      </c>
      <c r="AE22">
        <f>_xlfn.XLOOKUP(U:U, {"Option A","Option B","Option C","Option D"}, {0,1,2,-1})</f>
        <v>2</v>
      </c>
      <c r="AF22">
        <f>_xlfn.XLOOKUP(V:V, {"Option A","Option B","Option C","Option D"}, {0,1,2,-1})</f>
        <v>1</v>
      </c>
      <c r="AG22">
        <f>_xlfn.XLOOKUP(W:W, {"Option A","Option B","Option C","Option D"}, {1,-1,2,0})</f>
        <v>1</v>
      </c>
      <c r="AH22">
        <f>_xlfn.XLOOKUP(X:X, {"Option A","Option B","Option C","Option D"}, {2,-1,1,0})</f>
        <v>1</v>
      </c>
      <c r="AI22">
        <f t="shared" si="12"/>
        <v>8</v>
      </c>
    </row>
    <row r="23" spans="1:35" ht="13.2" x14ac:dyDescent="0.25">
      <c r="A23" s="32">
        <v>45491.734715405095</v>
      </c>
      <c r="C23" s="28" t="s">
        <v>486</v>
      </c>
      <c r="D23" s="28" t="s">
        <v>477</v>
      </c>
      <c r="E23" s="28" t="s">
        <v>472</v>
      </c>
      <c r="F23" s="28" t="s">
        <v>465</v>
      </c>
      <c r="G23" s="28" t="s">
        <v>488</v>
      </c>
      <c r="H23" s="28" t="s">
        <v>467</v>
      </c>
      <c r="I23" s="28" t="s">
        <v>480</v>
      </c>
      <c r="J23" s="28" t="s">
        <v>494</v>
      </c>
      <c r="K23" s="28" t="s">
        <v>469</v>
      </c>
      <c r="L23" s="28" t="s">
        <v>470</v>
      </c>
      <c r="M23" s="28" t="s">
        <v>129</v>
      </c>
      <c r="N23" s="28"/>
      <c r="O23" t="str">
        <f t="shared" si="1"/>
        <v>Option B</v>
      </c>
      <c r="P23" t="str">
        <f t="shared" si="2"/>
        <v>Option D</v>
      </c>
      <c r="Q23" t="str">
        <f t="shared" si="3"/>
        <v>Option A</v>
      </c>
      <c r="R23" t="str">
        <f t="shared" si="4"/>
        <v>Option C</v>
      </c>
      <c r="S23" t="str">
        <f t="shared" si="5"/>
        <v>Option B</v>
      </c>
      <c r="T23" t="str">
        <f t="shared" si="6"/>
        <v>Option D</v>
      </c>
      <c r="U23" t="str">
        <f t="shared" si="7"/>
        <v>Option C</v>
      </c>
      <c r="V23" t="str">
        <f t="shared" si="8"/>
        <v>Option B</v>
      </c>
      <c r="W23" t="str">
        <f t="shared" si="11"/>
        <v>Option A</v>
      </c>
      <c r="X23" t="str">
        <f t="shared" si="9"/>
        <v>Option D</v>
      </c>
      <c r="Y23">
        <f>_xlfn.XLOOKUP(O:O, {"Option A","Option B","Option C","Option D"}, {0,1,2,-1})</f>
        <v>1</v>
      </c>
      <c r="Z23">
        <f>_xlfn.XLOOKUP(P:P, {"Option A","Option B","Option C","Option D"}, {-1,2,1,0})</f>
        <v>0</v>
      </c>
      <c r="AA23" s="28">
        <f>_xlfn.XLOOKUP(Q:Q, {"Option A","Option B","Option C","Option D"}, {2,1,-1,0})</f>
        <v>2</v>
      </c>
      <c r="AB23" s="28">
        <f>_xlfn.XLOOKUP(R:R, {"Option A","Option B","Option C","Option D"}, {2,1,-1,0})</f>
        <v>-1</v>
      </c>
      <c r="AC23">
        <f>_xlfn.XLOOKUP(Q:Q, {"Option A","Option B","Option C","Option D"}, {-1,2,1,0})</f>
        <v>-1</v>
      </c>
      <c r="AD23">
        <f>_xlfn.XLOOKUP(T:T, {"Option A","Option B","Option C","Option D"}, {0,1,2,-1})</f>
        <v>-1</v>
      </c>
      <c r="AE23">
        <f>_xlfn.XLOOKUP(U:U, {"Option A","Option B","Option C","Option D"}, {0,1,2,-1})</f>
        <v>2</v>
      </c>
      <c r="AF23">
        <f>_xlfn.XLOOKUP(V:V, {"Option A","Option B","Option C","Option D"}, {0,1,2,-1})</f>
        <v>1</v>
      </c>
      <c r="AG23">
        <f>_xlfn.XLOOKUP(W:W, {"Option A","Option B","Option C","Option D"}, {1,-1,2,0})</f>
        <v>1</v>
      </c>
      <c r="AH23">
        <f>_xlfn.XLOOKUP(X:X, {"Option A","Option B","Option C","Option D"}, {2,-1,1,0})</f>
        <v>0</v>
      </c>
      <c r="AI23">
        <f t="shared" si="12"/>
        <v>4</v>
      </c>
    </row>
    <row r="24" spans="1:35" ht="13.2" x14ac:dyDescent="0.25">
      <c r="A24" s="32">
        <v>45491.738690335653</v>
      </c>
      <c r="C24" s="28" t="s">
        <v>462</v>
      </c>
      <c r="D24" s="28" t="s">
        <v>471</v>
      </c>
      <c r="E24" s="28" t="s">
        <v>464</v>
      </c>
      <c r="F24" s="28" t="s">
        <v>465</v>
      </c>
      <c r="G24" s="28" t="s">
        <v>488</v>
      </c>
      <c r="H24" s="28" t="s">
        <v>489</v>
      </c>
      <c r="I24" s="28" t="s">
        <v>480</v>
      </c>
      <c r="J24" s="28" t="s">
        <v>495</v>
      </c>
      <c r="K24" s="28" t="s">
        <v>469</v>
      </c>
      <c r="L24" s="28" t="s">
        <v>470</v>
      </c>
      <c r="M24" s="28" t="s">
        <v>123</v>
      </c>
      <c r="N24" s="28"/>
      <c r="O24" t="str">
        <f t="shared" si="1"/>
        <v>Option D</v>
      </c>
      <c r="P24" t="str">
        <f t="shared" si="2"/>
        <v>Option A</v>
      </c>
      <c r="Q24" t="str">
        <f t="shared" si="3"/>
        <v>Option D</v>
      </c>
      <c r="R24" t="str">
        <f t="shared" si="4"/>
        <v>Option C</v>
      </c>
      <c r="S24" t="str">
        <f t="shared" si="5"/>
        <v>Option B</v>
      </c>
      <c r="T24" t="str">
        <f t="shared" si="6"/>
        <v>Option C</v>
      </c>
      <c r="U24" t="str">
        <f t="shared" si="7"/>
        <v>Option C</v>
      </c>
      <c r="V24" t="str">
        <f t="shared" si="8"/>
        <v>Option C</v>
      </c>
      <c r="W24" t="str">
        <f t="shared" si="11"/>
        <v>Option A</v>
      </c>
      <c r="X24" t="str">
        <f t="shared" si="9"/>
        <v>Option D</v>
      </c>
      <c r="Y24">
        <f>_xlfn.XLOOKUP(O:O, {"Option A","Option B","Option C","Option D"}, {0,1,2,-1})</f>
        <v>-1</v>
      </c>
      <c r="Z24">
        <f>_xlfn.XLOOKUP(P:P, {"Option A","Option B","Option C","Option D"}, {-1,2,1,0})</f>
        <v>-1</v>
      </c>
      <c r="AA24" s="28">
        <f>_xlfn.XLOOKUP(Q:Q, {"Option A","Option B","Option C","Option D"}, {2,1,-1,0})</f>
        <v>0</v>
      </c>
      <c r="AB24" s="28">
        <f>_xlfn.XLOOKUP(R:R, {"Option A","Option B","Option C","Option D"}, {2,1,-1,0})</f>
        <v>-1</v>
      </c>
      <c r="AC24">
        <f>_xlfn.XLOOKUP(Q:Q, {"Option A","Option B","Option C","Option D"}, {-1,2,1,0})</f>
        <v>0</v>
      </c>
      <c r="AD24">
        <f>_xlfn.XLOOKUP(T:T, {"Option A","Option B","Option C","Option D"}, {0,1,2,-1})</f>
        <v>2</v>
      </c>
      <c r="AE24">
        <f>_xlfn.XLOOKUP(U:U, {"Option A","Option B","Option C","Option D"}, {0,1,2,-1})</f>
        <v>2</v>
      </c>
      <c r="AF24">
        <f>_xlfn.XLOOKUP(V:V, {"Option A","Option B","Option C","Option D"}, {0,1,2,-1})</f>
        <v>2</v>
      </c>
      <c r="AG24">
        <f>_xlfn.XLOOKUP(W:W, {"Option A","Option B","Option C","Option D"}, {1,-1,2,0})</f>
        <v>1</v>
      </c>
      <c r="AH24">
        <f>_xlfn.XLOOKUP(X:X, {"Option A","Option B","Option C","Option D"}, {2,-1,1,0})</f>
        <v>0</v>
      </c>
      <c r="AI24">
        <f t="shared" si="12"/>
        <v>4</v>
      </c>
    </row>
    <row r="25" spans="1:35" ht="13.2" x14ac:dyDescent="0.25">
      <c r="A25" s="32">
        <v>45491.755932060187</v>
      </c>
      <c r="C25" s="28" t="s">
        <v>486</v>
      </c>
      <c r="D25" s="28" t="s">
        <v>471</v>
      </c>
      <c r="E25" s="28" t="s">
        <v>472</v>
      </c>
      <c r="F25" s="28" t="s">
        <v>473</v>
      </c>
      <c r="G25" s="28" t="s">
        <v>488</v>
      </c>
      <c r="H25" s="28" t="s">
        <v>489</v>
      </c>
      <c r="I25" s="28" t="s">
        <v>475</v>
      </c>
      <c r="J25" s="28" t="s">
        <v>494</v>
      </c>
      <c r="K25" s="28" t="s">
        <v>481</v>
      </c>
      <c r="L25" s="28" t="s">
        <v>470</v>
      </c>
      <c r="M25" s="28" t="s">
        <v>132</v>
      </c>
      <c r="N25" s="28"/>
      <c r="O25" t="str">
        <f t="shared" si="1"/>
        <v>Option B</v>
      </c>
      <c r="P25" t="str">
        <f t="shared" si="2"/>
        <v>Option A</v>
      </c>
      <c r="Q25" t="str">
        <f t="shared" si="3"/>
        <v>Option A</v>
      </c>
      <c r="R25" t="str">
        <f t="shared" si="4"/>
        <v>Option B</v>
      </c>
      <c r="S25" t="str">
        <f t="shared" si="5"/>
        <v>Option B</v>
      </c>
      <c r="T25" t="str">
        <f t="shared" si="6"/>
        <v>Option C</v>
      </c>
      <c r="U25" t="str">
        <f t="shared" si="7"/>
        <v>Option D</v>
      </c>
      <c r="V25" t="str">
        <f t="shared" si="8"/>
        <v>Option B</v>
      </c>
      <c r="W25" t="str">
        <f t="shared" si="11"/>
        <v>Option B</v>
      </c>
      <c r="X25" t="str">
        <f t="shared" si="9"/>
        <v>Option D</v>
      </c>
      <c r="Y25">
        <f>_xlfn.XLOOKUP(O:O, {"Option A","Option B","Option C","Option D"}, {0,1,2,-1})</f>
        <v>1</v>
      </c>
      <c r="Z25">
        <f>_xlfn.XLOOKUP(P:P, {"Option A","Option B","Option C","Option D"}, {-1,2,1,0})</f>
        <v>-1</v>
      </c>
      <c r="AA25" s="28">
        <f>_xlfn.XLOOKUP(Q:Q, {"Option A","Option B","Option C","Option D"}, {2,1,-1,0})</f>
        <v>2</v>
      </c>
      <c r="AB25" s="28">
        <f>_xlfn.XLOOKUP(R:R, {"Option A","Option B","Option C","Option D"}, {2,1,-1,0})</f>
        <v>1</v>
      </c>
      <c r="AC25">
        <f>_xlfn.XLOOKUP(Q:Q, {"Option A","Option B","Option C","Option D"}, {-1,2,1,0})</f>
        <v>-1</v>
      </c>
      <c r="AD25">
        <f>_xlfn.XLOOKUP(T:T, {"Option A","Option B","Option C","Option D"}, {0,1,2,-1})</f>
        <v>2</v>
      </c>
      <c r="AE25">
        <f>_xlfn.XLOOKUP(U:U, {"Option A","Option B","Option C","Option D"}, {0,1,2,-1})</f>
        <v>-1</v>
      </c>
      <c r="AF25">
        <f>_xlfn.XLOOKUP(V:V, {"Option A","Option B","Option C","Option D"}, {0,1,2,-1})</f>
        <v>1</v>
      </c>
      <c r="AG25">
        <f>_xlfn.XLOOKUP(W:W, {"Option A","Option B","Option C","Option D"}, {1,-1,2,0})</f>
        <v>-1</v>
      </c>
      <c r="AH25">
        <f>_xlfn.XLOOKUP(X:X, {"Option A","Option B","Option C","Option D"}, {2,-1,1,0})</f>
        <v>0</v>
      </c>
      <c r="AI25">
        <f t="shared" si="12"/>
        <v>3</v>
      </c>
    </row>
    <row r="26" spans="1:35" ht="13.2" x14ac:dyDescent="0.25">
      <c r="A26" s="32">
        <v>45491.758824236109</v>
      </c>
      <c r="C26" s="28" t="s">
        <v>462</v>
      </c>
      <c r="D26" s="28" t="s">
        <v>477</v>
      </c>
      <c r="E26" s="28" t="s">
        <v>464</v>
      </c>
      <c r="F26" s="28" t="s">
        <v>478</v>
      </c>
      <c r="G26" s="28" t="s">
        <v>488</v>
      </c>
      <c r="H26" s="28" t="s">
        <v>489</v>
      </c>
      <c r="I26" s="28" t="s">
        <v>480</v>
      </c>
      <c r="J26" s="28" t="s">
        <v>494</v>
      </c>
      <c r="K26" s="28" t="s">
        <v>490</v>
      </c>
      <c r="L26" s="28" t="s">
        <v>493</v>
      </c>
      <c r="M26" s="28" t="s">
        <v>128</v>
      </c>
      <c r="N26" s="28"/>
      <c r="O26" t="str">
        <f t="shared" si="1"/>
        <v>Option D</v>
      </c>
      <c r="P26" t="str">
        <f t="shared" si="2"/>
        <v>Option D</v>
      </c>
      <c r="Q26" t="str">
        <f t="shared" si="3"/>
        <v>Option D</v>
      </c>
      <c r="R26" t="str">
        <f t="shared" si="4"/>
        <v>Option D</v>
      </c>
      <c r="S26" t="str">
        <f t="shared" si="5"/>
        <v>Option B</v>
      </c>
      <c r="T26" t="str">
        <f t="shared" si="6"/>
        <v>Option C</v>
      </c>
      <c r="U26" t="str">
        <f t="shared" si="7"/>
        <v>Option C</v>
      </c>
      <c r="V26" t="str">
        <f t="shared" si="8"/>
        <v>Option B</v>
      </c>
      <c r="W26" t="str">
        <f t="shared" si="11"/>
        <v>Option D</v>
      </c>
      <c r="X26" t="str">
        <f t="shared" si="9"/>
        <v>Option A</v>
      </c>
      <c r="Y26">
        <f>_xlfn.XLOOKUP(O:O, {"Option A","Option B","Option C","Option D"}, {0,1,2,-1})</f>
        <v>-1</v>
      </c>
      <c r="Z26">
        <f>_xlfn.XLOOKUP(P:P, {"Option A","Option B","Option C","Option D"}, {-1,2,1,0})</f>
        <v>0</v>
      </c>
      <c r="AA26" s="28">
        <f>_xlfn.XLOOKUP(Q:Q, {"Option A","Option B","Option C","Option D"}, {2,1,-1,0})</f>
        <v>0</v>
      </c>
      <c r="AB26" s="28">
        <f>_xlfn.XLOOKUP(R:R, {"Option A","Option B","Option C","Option D"}, {2,1,-1,0})</f>
        <v>0</v>
      </c>
      <c r="AC26">
        <f>_xlfn.XLOOKUP(Q:Q, {"Option A","Option B","Option C","Option D"}, {-1,2,1,0})</f>
        <v>0</v>
      </c>
      <c r="AD26">
        <f>_xlfn.XLOOKUP(T:T, {"Option A","Option B","Option C","Option D"}, {0,1,2,-1})</f>
        <v>2</v>
      </c>
      <c r="AE26">
        <f>_xlfn.XLOOKUP(U:U, {"Option A","Option B","Option C","Option D"}, {0,1,2,-1})</f>
        <v>2</v>
      </c>
      <c r="AF26">
        <f>_xlfn.XLOOKUP(V:V, {"Option A","Option B","Option C","Option D"}, {0,1,2,-1})</f>
        <v>1</v>
      </c>
      <c r="AG26">
        <f>_xlfn.XLOOKUP(W:W, {"Option A","Option B","Option C","Option D"}, {1,-1,2,0})</f>
        <v>0</v>
      </c>
      <c r="AH26">
        <f>_xlfn.XLOOKUP(X:X, {"Option A","Option B","Option C","Option D"}, {2,-1,1,0})</f>
        <v>2</v>
      </c>
      <c r="AI26">
        <f t="shared" si="12"/>
        <v>6</v>
      </c>
    </row>
    <row r="27" spans="1:35" ht="13.2" x14ac:dyDescent="0.25">
      <c r="A27" s="32">
        <v>45491.762788321765</v>
      </c>
      <c r="C27" s="28" t="s">
        <v>486</v>
      </c>
      <c r="D27" s="28" t="s">
        <v>487</v>
      </c>
      <c r="E27" s="28" t="s">
        <v>492</v>
      </c>
      <c r="F27" s="28" t="s">
        <v>465</v>
      </c>
      <c r="G27" s="28" t="s">
        <v>466</v>
      </c>
      <c r="H27" s="28" t="s">
        <v>467</v>
      </c>
      <c r="I27" s="28" t="s">
        <v>475</v>
      </c>
      <c r="J27" s="28" t="s">
        <v>495</v>
      </c>
      <c r="K27" s="28" t="s">
        <v>481</v>
      </c>
      <c r="L27" s="28" t="s">
        <v>482</v>
      </c>
      <c r="M27" s="28" t="s">
        <v>133</v>
      </c>
      <c r="N27" s="28"/>
      <c r="O27" t="str">
        <f t="shared" si="1"/>
        <v>Option B</v>
      </c>
      <c r="P27" t="str">
        <f t="shared" si="2"/>
        <v>Option C</v>
      </c>
      <c r="Q27" t="str">
        <f t="shared" si="3"/>
        <v>Option C</v>
      </c>
      <c r="R27" t="str">
        <f t="shared" si="4"/>
        <v>Option C</v>
      </c>
      <c r="S27" t="str">
        <f t="shared" si="5"/>
        <v>Option C</v>
      </c>
      <c r="T27" t="str">
        <f t="shared" si="6"/>
        <v>Option D</v>
      </c>
      <c r="U27" t="str">
        <f t="shared" si="7"/>
        <v>Option D</v>
      </c>
      <c r="V27" t="str">
        <f t="shared" si="8"/>
        <v>Option C</v>
      </c>
      <c r="W27" t="str">
        <f t="shared" si="11"/>
        <v>Option B</v>
      </c>
      <c r="X27" t="str">
        <f t="shared" si="9"/>
        <v>Option C</v>
      </c>
      <c r="Y27">
        <f>_xlfn.XLOOKUP(O:O, {"Option A","Option B","Option C","Option D"}, {0,1,2,-1})</f>
        <v>1</v>
      </c>
      <c r="Z27">
        <f>_xlfn.XLOOKUP(P:P, {"Option A","Option B","Option C","Option D"}, {-1,2,1,0})</f>
        <v>1</v>
      </c>
      <c r="AA27" s="28">
        <f>_xlfn.XLOOKUP(Q:Q, {"Option A","Option B","Option C","Option D"}, {2,1,-1,0})</f>
        <v>-1</v>
      </c>
      <c r="AB27" s="28">
        <f>_xlfn.XLOOKUP(R:R, {"Option A","Option B","Option C","Option D"}, {2,1,-1,0})</f>
        <v>-1</v>
      </c>
      <c r="AC27">
        <f>_xlfn.XLOOKUP(Q:Q, {"Option A","Option B","Option C","Option D"}, {-1,2,1,0})</f>
        <v>1</v>
      </c>
      <c r="AD27">
        <f>_xlfn.XLOOKUP(T:T, {"Option A","Option B","Option C","Option D"}, {0,1,2,-1})</f>
        <v>-1</v>
      </c>
      <c r="AE27">
        <f>_xlfn.XLOOKUP(U:U, {"Option A","Option B","Option C","Option D"}, {0,1,2,-1})</f>
        <v>-1</v>
      </c>
      <c r="AF27">
        <f>_xlfn.XLOOKUP(V:V, {"Option A","Option B","Option C","Option D"}, {0,1,2,-1})</f>
        <v>2</v>
      </c>
      <c r="AG27">
        <f>_xlfn.XLOOKUP(W:W, {"Option A","Option B","Option C","Option D"}, {1,-1,2,0})</f>
        <v>-1</v>
      </c>
      <c r="AH27">
        <f>_xlfn.XLOOKUP(X:X, {"Option A","Option B","Option C","Option D"}, {2,-1,1,0})</f>
        <v>1</v>
      </c>
      <c r="AI27">
        <f t="shared" si="12"/>
        <v>1</v>
      </c>
    </row>
    <row r="28" spans="1:35" ht="13.2" x14ac:dyDescent="0.25">
      <c r="A28" s="32">
        <v>45491.77138914352</v>
      </c>
      <c r="C28" s="28" t="s">
        <v>476</v>
      </c>
      <c r="D28" s="28" t="s">
        <v>471</v>
      </c>
      <c r="E28" s="28" t="s">
        <v>472</v>
      </c>
      <c r="F28" s="28" t="s">
        <v>478</v>
      </c>
      <c r="G28" s="28" t="s">
        <v>466</v>
      </c>
      <c r="H28" s="28" t="s">
        <v>489</v>
      </c>
      <c r="I28" s="28" t="s">
        <v>484</v>
      </c>
      <c r="J28" s="28" t="s">
        <v>494</v>
      </c>
      <c r="K28" s="28" t="s">
        <v>481</v>
      </c>
      <c r="L28" s="28" t="s">
        <v>470</v>
      </c>
      <c r="M28" s="28" t="s">
        <v>134</v>
      </c>
      <c r="N28" s="28"/>
      <c r="O28" t="str">
        <f t="shared" si="1"/>
        <v>Option C</v>
      </c>
      <c r="P28" t="str">
        <f t="shared" si="2"/>
        <v>Option A</v>
      </c>
      <c r="Q28" t="str">
        <f t="shared" si="3"/>
        <v>Option A</v>
      </c>
      <c r="R28" t="str">
        <f t="shared" si="4"/>
        <v>Option D</v>
      </c>
      <c r="S28" t="str">
        <f t="shared" si="5"/>
        <v>Option C</v>
      </c>
      <c r="T28" t="str">
        <f t="shared" si="6"/>
        <v>Option C</v>
      </c>
      <c r="U28" t="str">
        <f t="shared" si="7"/>
        <v>Option A</v>
      </c>
      <c r="V28" t="str">
        <f t="shared" si="8"/>
        <v>Option B</v>
      </c>
      <c r="W28" t="str">
        <f t="shared" si="11"/>
        <v>Option B</v>
      </c>
      <c r="X28" t="str">
        <f t="shared" si="9"/>
        <v>Option D</v>
      </c>
      <c r="Y28">
        <f>_xlfn.XLOOKUP(O:O, {"Option A","Option B","Option C","Option D"}, {0,1,2,-1})</f>
        <v>2</v>
      </c>
      <c r="Z28">
        <f>_xlfn.XLOOKUP(P:P, {"Option A","Option B","Option C","Option D"}, {-1,2,1,0})</f>
        <v>-1</v>
      </c>
      <c r="AA28" s="28">
        <f>_xlfn.XLOOKUP(Q:Q, {"Option A","Option B","Option C","Option D"}, {2,1,-1,0})</f>
        <v>2</v>
      </c>
      <c r="AB28" s="28">
        <f>_xlfn.XLOOKUP(R:R, {"Option A","Option B","Option C","Option D"}, {2,1,-1,0})</f>
        <v>0</v>
      </c>
      <c r="AC28">
        <f>_xlfn.XLOOKUP(Q:Q, {"Option A","Option B","Option C","Option D"}, {-1,2,1,0})</f>
        <v>-1</v>
      </c>
      <c r="AD28">
        <f>_xlfn.XLOOKUP(T:T, {"Option A","Option B","Option C","Option D"}, {0,1,2,-1})</f>
        <v>2</v>
      </c>
      <c r="AE28">
        <f>_xlfn.XLOOKUP(U:U, {"Option A","Option B","Option C","Option D"}, {0,1,2,-1})</f>
        <v>0</v>
      </c>
      <c r="AF28">
        <f>_xlfn.XLOOKUP(V:V, {"Option A","Option B","Option C","Option D"}, {0,1,2,-1})</f>
        <v>1</v>
      </c>
      <c r="AG28">
        <f>_xlfn.XLOOKUP(W:W, {"Option A","Option B","Option C","Option D"}, {1,-1,2,0})</f>
        <v>-1</v>
      </c>
      <c r="AH28">
        <f>_xlfn.XLOOKUP(X:X, {"Option A","Option B","Option C","Option D"}, {2,-1,1,0})</f>
        <v>0</v>
      </c>
      <c r="AI28">
        <f t="shared" si="12"/>
        <v>4</v>
      </c>
    </row>
    <row r="29" spans="1:35" ht="13.2" x14ac:dyDescent="0.25">
      <c r="A29" s="32">
        <v>45491.772715775463</v>
      </c>
      <c r="C29" s="28" t="s">
        <v>486</v>
      </c>
      <c r="D29" s="28" t="s">
        <v>471</v>
      </c>
      <c r="E29" s="28" t="s">
        <v>473</v>
      </c>
      <c r="F29" s="28" t="s">
        <v>473</v>
      </c>
      <c r="G29" s="28" t="s">
        <v>488</v>
      </c>
      <c r="H29" s="28" t="s">
        <v>489</v>
      </c>
      <c r="I29" s="28" t="s">
        <v>480</v>
      </c>
      <c r="J29" s="28" t="s">
        <v>495</v>
      </c>
      <c r="K29" s="28" t="s">
        <v>469</v>
      </c>
      <c r="L29" s="28" t="s">
        <v>493</v>
      </c>
      <c r="M29" s="28" t="s">
        <v>135</v>
      </c>
      <c r="N29" s="28"/>
      <c r="O29" t="str">
        <f t="shared" si="1"/>
        <v>Option B</v>
      </c>
      <c r="P29" t="str">
        <f t="shared" si="2"/>
        <v>Option A</v>
      </c>
      <c r="Q29" t="str">
        <f t="shared" si="3"/>
        <v>Option B</v>
      </c>
      <c r="R29" t="str">
        <f t="shared" si="4"/>
        <v>Option B</v>
      </c>
      <c r="S29" t="str">
        <f t="shared" si="5"/>
        <v>Option B</v>
      </c>
      <c r="T29" t="str">
        <f t="shared" si="6"/>
        <v>Option C</v>
      </c>
      <c r="U29" t="str">
        <f t="shared" si="7"/>
        <v>Option C</v>
      </c>
      <c r="V29" t="str">
        <f t="shared" si="8"/>
        <v>Option C</v>
      </c>
      <c r="W29" t="str">
        <f t="shared" si="11"/>
        <v>Option A</v>
      </c>
      <c r="X29" t="str">
        <f t="shared" si="9"/>
        <v>Option A</v>
      </c>
      <c r="Y29">
        <f>_xlfn.XLOOKUP(O:O, {"Option A","Option B","Option C","Option D"}, {0,1,2,-1})</f>
        <v>1</v>
      </c>
      <c r="Z29">
        <f>_xlfn.XLOOKUP(P:P, {"Option A","Option B","Option C","Option D"}, {-1,2,1,0})</f>
        <v>-1</v>
      </c>
      <c r="AA29" s="28">
        <f>_xlfn.XLOOKUP(Q:Q, {"Option A","Option B","Option C","Option D"}, {2,1,-1,0})</f>
        <v>1</v>
      </c>
      <c r="AB29" s="28">
        <f>_xlfn.XLOOKUP(R:R, {"Option A","Option B","Option C","Option D"}, {2,1,-1,0})</f>
        <v>1</v>
      </c>
      <c r="AC29">
        <f>_xlfn.XLOOKUP(Q:Q, {"Option A","Option B","Option C","Option D"}, {-1,2,1,0})</f>
        <v>2</v>
      </c>
      <c r="AD29">
        <f>_xlfn.XLOOKUP(T:T, {"Option A","Option B","Option C","Option D"}, {0,1,2,-1})</f>
        <v>2</v>
      </c>
      <c r="AE29">
        <f>_xlfn.XLOOKUP(U:U, {"Option A","Option B","Option C","Option D"}, {0,1,2,-1})</f>
        <v>2</v>
      </c>
      <c r="AF29">
        <f>_xlfn.XLOOKUP(V:V, {"Option A","Option B","Option C","Option D"}, {0,1,2,-1})</f>
        <v>2</v>
      </c>
      <c r="AG29">
        <f>_xlfn.XLOOKUP(W:W, {"Option A","Option B","Option C","Option D"}, {1,-1,2,0})</f>
        <v>1</v>
      </c>
      <c r="AH29">
        <f>_xlfn.XLOOKUP(X:X, {"Option A","Option B","Option C","Option D"}, {2,-1,1,0})</f>
        <v>2</v>
      </c>
      <c r="AI29">
        <f t="shared" si="12"/>
        <v>13</v>
      </c>
    </row>
    <row r="30" spans="1:35" ht="13.2" x14ac:dyDescent="0.25">
      <c r="A30" s="32">
        <v>45491.874016180554</v>
      </c>
      <c r="C30" s="28" t="s">
        <v>462</v>
      </c>
      <c r="D30" s="28" t="s">
        <v>471</v>
      </c>
      <c r="E30" s="28" t="s">
        <v>472</v>
      </c>
      <c r="F30" s="28" t="s">
        <v>465</v>
      </c>
      <c r="G30" s="28" t="s">
        <v>488</v>
      </c>
      <c r="H30" s="28" t="s">
        <v>489</v>
      </c>
      <c r="I30" s="28" t="s">
        <v>475</v>
      </c>
      <c r="J30" s="28" t="s">
        <v>496</v>
      </c>
      <c r="K30" s="28" t="s">
        <v>481</v>
      </c>
      <c r="L30" s="28" t="s">
        <v>482</v>
      </c>
      <c r="M30" s="28" t="s">
        <v>136</v>
      </c>
      <c r="N30" s="28"/>
      <c r="O30" t="str">
        <f t="shared" si="1"/>
        <v>Option D</v>
      </c>
      <c r="P30" t="str">
        <f t="shared" si="2"/>
        <v>Option A</v>
      </c>
      <c r="Q30" t="str">
        <f t="shared" si="3"/>
        <v>Option A</v>
      </c>
      <c r="R30" t="str">
        <f t="shared" si="4"/>
        <v>Option C</v>
      </c>
      <c r="S30" t="str">
        <f t="shared" si="5"/>
        <v>Option B</v>
      </c>
      <c r="T30" t="str">
        <f t="shared" si="6"/>
        <v>Option C</v>
      </c>
      <c r="U30" t="str">
        <f t="shared" si="7"/>
        <v>Option D</v>
      </c>
      <c r="V30" t="str">
        <f t="shared" si="8"/>
        <v>Option A</v>
      </c>
      <c r="W30" t="str">
        <f t="shared" si="11"/>
        <v>Option B</v>
      </c>
      <c r="X30" t="str">
        <f t="shared" si="9"/>
        <v>Option C</v>
      </c>
      <c r="Y30">
        <f>_xlfn.XLOOKUP(O:O, {"Option A","Option B","Option C","Option D"}, {0,1,2,-1})</f>
        <v>-1</v>
      </c>
      <c r="Z30">
        <f>_xlfn.XLOOKUP(P:P, {"Option A","Option B","Option C","Option D"}, {-1,2,1,0})</f>
        <v>-1</v>
      </c>
      <c r="AA30" s="28">
        <f>_xlfn.XLOOKUP(Q:Q, {"Option A","Option B","Option C","Option D"}, {2,1,-1,0})</f>
        <v>2</v>
      </c>
      <c r="AB30" s="28">
        <f>_xlfn.XLOOKUP(R:R, {"Option A","Option B","Option C","Option D"}, {2,1,-1,0})</f>
        <v>-1</v>
      </c>
      <c r="AC30">
        <f>_xlfn.XLOOKUP(Q:Q, {"Option A","Option B","Option C","Option D"}, {-1,2,1,0})</f>
        <v>-1</v>
      </c>
      <c r="AD30">
        <f>_xlfn.XLOOKUP(T:T, {"Option A","Option B","Option C","Option D"}, {0,1,2,-1})</f>
        <v>2</v>
      </c>
      <c r="AE30">
        <f>_xlfn.XLOOKUP(U:U, {"Option A","Option B","Option C","Option D"}, {0,1,2,-1})</f>
        <v>-1</v>
      </c>
      <c r="AF30">
        <f>_xlfn.XLOOKUP(V:V, {"Option A","Option B","Option C","Option D"}, {0,1,2,-1})</f>
        <v>0</v>
      </c>
      <c r="AG30">
        <f>_xlfn.XLOOKUP(W:W, {"Option A","Option B","Option C","Option D"}, {1,-1,2,0})</f>
        <v>-1</v>
      </c>
      <c r="AH30">
        <f>_xlfn.XLOOKUP(X:X, {"Option A","Option B","Option C","Option D"}, {2,-1,1,0})</f>
        <v>1</v>
      </c>
      <c r="AI30">
        <f t="shared" si="12"/>
        <v>-1</v>
      </c>
    </row>
    <row r="31" spans="1:35" ht="13.2" x14ac:dyDescent="0.25">
      <c r="A31" s="32">
        <v>45491.87494061343</v>
      </c>
      <c r="C31" s="28" t="s">
        <v>462</v>
      </c>
      <c r="D31" s="28" t="s">
        <v>471</v>
      </c>
      <c r="E31" s="28" t="s">
        <v>464</v>
      </c>
      <c r="F31" s="28" t="s">
        <v>465</v>
      </c>
      <c r="G31" s="28" t="s">
        <v>488</v>
      </c>
      <c r="H31" s="28" t="s">
        <v>489</v>
      </c>
      <c r="I31" s="28" t="s">
        <v>484</v>
      </c>
      <c r="J31" s="28" t="s">
        <v>494</v>
      </c>
      <c r="K31" s="28" t="s">
        <v>490</v>
      </c>
      <c r="L31" s="28" t="s">
        <v>470</v>
      </c>
      <c r="M31" s="28" t="s">
        <v>166</v>
      </c>
      <c r="N31" s="28"/>
      <c r="O31" t="str">
        <f t="shared" si="1"/>
        <v>Option D</v>
      </c>
      <c r="P31" t="str">
        <f t="shared" si="2"/>
        <v>Option A</v>
      </c>
      <c r="Q31" t="str">
        <f t="shared" si="3"/>
        <v>Option D</v>
      </c>
      <c r="R31" t="str">
        <f t="shared" si="4"/>
        <v>Option C</v>
      </c>
      <c r="S31" t="str">
        <f t="shared" si="5"/>
        <v>Option B</v>
      </c>
      <c r="T31" t="str">
        <f t="shared" si="6"/>
        <v>Option C</v>
      </c>
      <c r="U31" t="str">
        <f t="shared" si="7"/>
        <v>Option A</v>
      </c>
      <c r="V31" t="str">
        <f t="shared" si="8"/>
        <v>Option B</v>
      </c>
      <c r="W31" t="str">
        <f t="shared" si="11"/>
        <v>Option D</v>
      </c>
      <c r="X31" t="str">
        <f t="shared" si="9"/>
        <v>Option D</v>
      </c>
      <c r="Y31">
        <f>_xlfn.XLOOKUP(O:O, {"Option A","Option B","Option C","Option D"}, {0,1,2,-1})</f>
        <v>-1</v>
      </c>
      <c r="Z31">
        <f>_xlfn.XLOOKUP(P:P, {"Option A","Option B","Option C","Option D"}, {-1,2,1,0})</f>
        <v>-1</v>
      </c>
      <c r="AA31" s="28">
        <f>_xlfn.XLOOKUP(Q:Q, {"Option A","Option B","Option C","Option D"}, {2,1,-1,0})</f>
        <v>0</v>
      </c>
      <c r="AB31" s="28">
        <f>_xlfn.XLOOKUP(R:R, {"Option A","Option B","Option C","Option D"}, {2,1,-1,0})</f>
        <v>-1</v>
      </c>
      <c r="AC31">
        <f>_xlfn.XLOOKUP(Q:Q, {"Option A","Option B","Option C","Option D"}, {-1,2,1,0})</f>
        <v>0</v>
      </c>
      <c r="AD31">
        <f>_xlfn.XLOOKUP(T:T, {"Option A","Option B","Option C","Option D"}, {0,1,2,-1})</f>
        <v>2</v>
      </c>
      <c r="AE31">
        <f>_xlfn.XLOOKUP(U:U, {"Option A","Option B","Option C","Option D"}, {0,1,2,-1})</f>
        <v>0</v>
      </c>
      <c r="AF31">
        <f>_xlfn.XLOOKUP(V:V, {"Option A","Option B","Option C","Option D"}, {0,1,2,-1})</f>
        <v>1</v>
      </c>
      <c r="AG31">
        <f>_xlfn.XLOOKUP(W:W, {"Option A","Option B","Option C","Option D"}, {1,-1,2,0})</f>
        <v>0</v>
      </c>
      <c r="AH31">
        <f>_xlfn.XLOOKUP(X:X, {"Option A","Option B","Option C","Option D"}, {2,-1,1,0})</f>
        <v>0</v>
      </c>
      <c r="AI31">
        <f t="shared" si="12"/>
        <v>0</v>
      </c>
    </row>
    <row r="32" spans="1:35" ht="13.2" x14ac:dyDescent="0.25">
      <c r="A32" s="32">
        <v>45491.877021932873</v>
      </c>
      <c r="C32" s="28" t="s">
        <v>476</v>
      </c>
      <c r="D32" s="28" t="s">
        <v>477</v>
      </c>
      <c r="E32" s="28" t="s">
        <v>464</v>
      </c>
      <c r="F32" s="28" t="s">
        <v>465</v>
      </c>
      <c r="G32" s="28" t="s">
        <v>474</v>
      </c>
      <c r="H32" s="28" t="s">
        <v>467</v>
      </c>
      <c r="I32" s="28" t="s">
        <v>480</v>
      </c>
      <c r="J32" s="28" t="s">
        <v>496</v>
      </c>
      <c r="K32" s="28" t="s">
        <v>481</v>
      </c>
      <c r="L32" s="28" t="s">
        <v>470</v>
      </c>
      <c r="M32" s="28" t="s">
        <v>167</v>
      </c>
      <c r="N32" s="28"/>
      <c r="O32" t="str">
        <f t="shared" si="1"/>
        <v>Option C</v>
      </c>
      <c r="P32" t="str">
        <f t="shared" si="2"/>
        <v>Option D</v>
      </c>
      <c r="Q32" t="str">
        <f t="shared" si="3"/>
        <v>Option D</v>
      </c>
      <c r="R32" t="str">
        <f t="shared" si="4"/>
        <v>Option C</v>
      </c>
      <c r="S32" t="str">
        <f t="shared" si="5"/>
        <v>Option D</v>
      </c>
      <c r="T32" t="str">
        <f t="shared" si="6"/>
        <v>Option D</v>
      </c>
      <c r="U32" t="str">
        <f t="shared" si="7"/>
        <v>Option C</v>
      </c>
      <c r="V32" t="str">
        <f t="shared" si="8"/>
        <v>Option A</v>
      </c>
      <c r="W32" t="str">
        <f t="shared" si="11"/>
        <v>Option B</v>
      </c>
      <c r="X32" t="str">
        <f t="shared" si="9"/>
        <v>Option D</v>
      </c>
      <c r="Y32">
        <f>_xlfn.XLOOKUP(O:O, {"Option A","Option B","Option C","Option D"}, {0,1,2,-1})</f>
        <v>2</v>
      </c>
      <c r="Z32">
        <f>_xlfn.XLOOKUP(P:P, {"Option A","Option B","Option C","Option D"}, {-1,2,1,0})</f>
        <v>0</v>
      </c>
      <c r="AA32" s="28">
        <f>_xlfn.XLOOKUP(Q:Q, {"Option A","Option B","Option C","Option D"}, {2,1,-1,0})</f>
        <v>0</v>
      </c>
      <c r="AB32" s="28">
        <f>_xlfn.XLOOKUP(R:R, {"Option A","Option B","Option C","Option D"}, {2,1,-1,0})</f>
        <v>-1</v>
      </c>
      <c r="AC32">
        <f>_xlfn.XLOOKUP(Q:Q, {"Option A","Option B","Option C","Option D"}, {-1,2,1,0})</f>
        <v>0</v>
      </c>
      <c r="AD32">
        <f>_xlfn.XLOOKUP(T:T, {"Option A","Option B","Option C","Option D"}, {0,1,2,-1})</f>
        <v>-1</v>
      </c>
      <c r="AE32">
        <f>_xlfn.XLOOKUP(U:U, {"Option A","Option B","Option C","Option D"}, {0,1,2,-1})</f>
        <v>2</v>
      </c>
      <c r="AF32">
        <f>_xlfn.XLOOKUP(V:V, {"Option A","Option B","Option C","Option D"}, {0,1,2,-1})</f>
        <v>0</v>
      </c>
      <c r="AG32">
        <f>_xlfn.XLOOKUP(W:W, {"Option A","Option B","Option C","Option D"}, {1,-1,2,0})</f>
        <v>-1</v>
      </c>
      <c r="AH32">
        <f>_xlfn.XLOOKUP(X:X, {"Option A","Option B","Option C","Option D"}, {2,-1,1,0})</f>
        <v>0</v>
      </c>
      <c r="AI32">
        <f t="shared" si="12"/>
        <v>1</v>
      </c>
    </row>
    <row r="33" spans="1:35" ht="13.2" x14ac:dyDescent="0.25">
      <c r="A33" s="32">
        <v>45491.893740451385</v>
      </c>
      <c r="C33" s="28" t="s">
        <v>486</v>
      </c>
      <c r="D33" s="28" t="s">
        <v>487</v>
      </c>
      <c r="E33" s="28" t="s">
        <v>472</v>
      </c>
      <c r="F33" s="28" t="s">
        <v>465</v>
      </c>
      <c r="G33" s="28" t="s">
        <v>474</v>
      </c>
      <c r="H33" s="28" t="s">
        <v>489</v>
      </c>
      <c r="I33" s="28" t="s">
        <v>480</v>
      </c>
      <c r="J33" s="28" t="s">
        <v>494</v>
      </c>
      <c r="K33" s="28" t="s">
        <v>469</v>
      </c>
      <c r="L33" s="28" t="s">
        <v>482</v>
      </c>
      <c r="M33" s="28" t="s">
        <v>169</v>
      </c>
      <c r="N33" s="28"/>
      <c r="O33" t="str">
        <f t="shared" si="1"/>
        <v>Option B</v>
      </c>
      <c r="P33" t="str">
        <f t="shared" si="2"/>
        <v>Option C</v>
      </c>
      <c r="Q33" t="str">
        <f t="shared" si="3"/>
        <v>Option A</v>
      </c>
      <c r="R33" t="str">
        <f t="shared" si="4"/>
        <v>Option C</v>
      </c>
      <c r="S33" t="str">
        <f t="shared" si="5"/>
        <v>Option D</v>
      </c>
      <c r="T33" t="str">
        <f t="shared" si="6"/>
        <v>Option C</v>
      </c>
      <c r="U33" t="str">
        <f t="shared" si="7"/>
        <v>Option C</v>
      </c>
      <c r="V33" t="str">
        <f t="shared" si="8"/>
        <v>Option B</v>
      </c>
      <c r="W33" t="str">
        <f t="shared" si="11"/>
        <v>Option A</v>
      </c>
      <c r="X33" t="str">
        <f t="shared" si="9"/>
        <v>Option C</v>
      </c>
      <c r="Y33">
        <f>_xlfn.XLOOKUP(O:O, {"Option A","Option B","Option C","Option D"}, {0,1,2,-1})</f>
        <v>1</v>
      </c>
      <c r="Z33">
        <f>_xlfn.XLOOKUP(P:P, {"Option A","Option B","Option C","Option D"}, {-1,2,1,0})</f>
        <v>1</v>
      </c>
      <c r="AA33" s="28">
        <f>_xlfn.XLOOKUP(Q:Q, {"Option A","Option B","Option C","Option D"}, {2,1,-1,0})</f>
        <v>2</v>
      </c>
      <c r="AB33" s="28">
        <f>_xlfn.XLOOKUP(R:R, {"Option A","Option B","Option C","Option D"}, {2,1,-1,0})</f>
        <v>-1</v>
      </c>
      <c r="AC33">
        <f>_xlfn.XLOOKUP(Q:Q, {"Option A","Option B","Option C","Option D"}, {-1,2,1,0})</f>
        <v>-1</v>
      </c>
      <c r="AD33">
        <f>_xlfn.XLOOKUP(T:T, {"Option A","Option B","Option C","Option D"}, {0,1,2,-1})</f>
        <v>2</v>
      </c>
      <c r="AE33">
        <f>_xlfn.XLOOKUP(U:U, {"Option A","Option B","Option C","Option D"}, {0,1,2,-1})</f>
        <v>2</v>
      </c>
      <c r="AF33">
        <f>_xlfn.XLOOKUP(V:V, {"Option A","Option B","Option C","Option D"}, {0,1,2,-1})</f>
        <v>1</v>
      </c>
      <c r="AG33">
        <f>_xlfn.XLOOKUP(W:W, {"Option A","Option B","Option C","Option D"}, {1,-1,2,0})</f>
        <v>1</v>
      </c>
      <c r="AH33">
        <f>_xlfn.XLOOKUP(X:X, {"Option A","Option B","Option C","Option D"}, {2,-1,1,0})</f>
        <v>1</v>
      </c>
      <c r="AI33">
        <f t="shared" si="12"/>
        <v>9</v>
      </c>
    </row>
    <row r="34" spans="1:35" ht="13.2" x14ac:dyDescent="0.25">
      <c r="A34" s="32">
        <v>45491.893798888894</v>
      </c>
      <c r="C34" s="28" t="s">
        <v>486</v>
      </c>
      <c r="D34" s="28" t="s">
        <v>477</v>
      </c>
      <c r="E34" s="28" t="s">
        <v>464</v>
      </c>
      <c r="F34" s="28" t="s">
        <v>465</v>
      </c>
      <c r="G34" s="28" t="s">
        <v>474</v>
      </c>
      <c r="H34" s="28" t="s">
        <v>467</v>
      </c>
      <c r="I34" s="28" t="s">
        <v>480</v>
      </c>
      <c r="J34" s="28" t="s">
        <v>494</v>
      </c>
      <c r="K34" s="28" t="s">
        <v>490</v>
      </c>
      <c r="L34" s="28" t="s">
        <v>470</v>
      </c>
      <c r="M34" s="28" t="s">
        <v>168</v>
      </c>
      <c r="N34" s="28"/>
      <c r="O34" t="str">
        <f t="shared" si="1"/>
        <v>Option B</v>
      </c>
      <c r="P34" t="str">
        <f t="shared" si="2"/>
        <v>Option D</v>
      </c>
      <c r="Q34" t="str">
        <f t="shared" si="3"/>
        <v>Option D</v>
      </c>
      <c r="R34" t="str">
        <f t="shared" si="4"/>
        <v>Option C</v>
      </c>
      <c r="S34" t="str">
        <f t="shared" si="5"/>
        <v>Option D</v>
      </c>
      <c r="T34" t="str">
        <f t="shared" si="6"/>
        <v>Option D</v>
      </c>
      <c r="U34" t="str">
        <f t="shared" si="7"/>
        <v>Option C</v>
      </c>
      <c r="V34" t="str">
        <f t="shared" si="8"/>
        <v>Option B</v>
      </c>
      <c r="W34" t="str">
        <f t="shared" si="11"/>
        <v>Option D</v>
      </c>
      <c r="X34" t="str">
        <f t="shared" si="9"/>
        <v>Option D</v>
      </c>
      <c r="Y34">
        <f>_xlfn.XLOOKUP(O:O, {"Option A","Option B","Option C","Option D"}, {0,1,2,-1})</f>
        <v>1</v>
      </c>
      <c r="Z34">
        <f>_xlfn.XLOOKUP(P:P, {"Option A","Option B","Option C","Option D"}, {-1,2,1,0})</f>
        <v>0</v>
      </c>
      <c r="AA34" s="28">
        <f>_xlfn.XLOOKUP(Q:Q, {"Option A","Option B","Option C","Option D"}, {2,1,-1,0})</f>
        <v>0</v>
      </c>
      <c r="AB34" s="28">
        <f>_xlfn.XLOOKUP(R:R, {"Option A","Option B","Option C","Option D"}, {2,1,-1,0})</f>
        <v>-1</v>
      </c>
      <c r="AC34">
        <f>_xlfn.XLOOKUP(Q:Q, {"Option A","Option B","Option C","Option D"}, {-1,2,1,0})</f>
        <v>0</v>
      </c>
      <c r="AD34">
        <f>_xlfn.XLOOKUP(T:T, {"Option A","Option B","Option C","Option D"}, {0,1,2,-1})</f>
        <v>-1</v>
      </c>
      <c r="AE34">
        <f>_xlfn.XLOOKUP(U:U, {"Option A","Option B","Option C","Option D"}, {0,1,2,-1})</f>
        <v>2</v>
      </c>
      <c r="AF34">
        <f>_xlfn.XLOOKUP(V:V, {"Option A","Option B","Option C","Option D"}, {0,1,2,-1})</f>
        <v>1</v>
      </c>
      <c r="AG34">
        <f>_xlfn.XLOOKUP(W:W, {"Option A","Option B","Option C","Option D"}, {1,-1,2,0})</f>
        <v>0</v>
      </c>
      <c r="AH34">
        <f>_xlfn.XLOOKUP(X:X, {"Option A","Option B","Option C","Option D"}, {2,-1,1,0})</f>
        <v>0</v>
      </c>
      <c r="AI34">
        <f t="shared" si="12"/>
        <v>2</v>
      </c>
    </row>
    <row r="35" spans="1:35" ht="13.2" x14ac:dyDescent="0.25">
      <c r="A35" s="32">
        <v>45491.895491388888</v>
      </c>
      <c r="C35" s="28" t="s">
        <v>462</v>
      </c>
      <c r="D35" s="28" t="s">
        <v>477</v>
      </c>
      <c r="E35" s="28" t="s">
        <v>464</v>
      </c>
      <c r="F35" s="28" t="s">
        <v>465</v>
      </c>
      <c r="G35" s="28" t="s">
        <v>488</v>
      </c>
      <c r="H35" s="28" t="s">
        <v>489</v>
      </c>
      <c r="I35" s="28" t="s">
        <v>480</v>
      </c>
      <c r="J35" s="28" t="s">
        <v>494</v>
      </c>
      <c r="K35" s="28" t="s">
        <v>469</v>
      </c>
      <c r="L35" s="28" t="s">
        <v>482</v>
      </c>
      <c r="M35" s="28" t="s">
        <v>173</v>
      </c>
      <c r="N35" s="28"/>
      <c r="O35" t="str">
        <f t="shared" si="1"/>
        <v>Option D</v>
      </c>
      <c r="P35" t="str">
        <f t="shared" si="2"/>
        <v>Option D</v>
      </c>
      <c r="Q35" t="str">
        <f t="shared" si="3"/>
        <v>Option D</v>
      </c>
      <c r="R35" t="str">
        <f t="shared" si="4"/>
        <v>Option C</v>
      </c>
      <c r="S35" t="str">
        <f t="shared" si="5"/>
        <v>Option B</v>
      </c>
      <c r="T35" t="str">
        <f t="shared" si="6"/>
        <v>Option C</v>
      </c>
      <c r="U35" t="str">
        <f t="shared" si="7"/>
        <v>Option C</v>
      </c>
      <c r="V35" t="str">
        <f t="shared" si="8"/>
        <v>Option B</v>
      </c>
      <c r="W35" t="str">
        <f t="shared" si="11"/>
        <v>Option A</v>
      </c>
      <c r="X35" t="str">
        <f t="shared" si="9"/>
        <v>Option C</v>
      </c>
      <c r="Y35">
        <f>_xlfn.XLOOKUP(O:O, {"Option A","Option B","Option C","Option D"}, {0,1,2,-1})</f>
        <v>-1</v>
      </c>
      <c r="Z35">
        <f>_xlfn.XLOOKUP(P:P, {"Option A","Option B","Option C","Option D"}, {-1,2,1,0})</f>
        <v>0</v>
      </c>
      <c r="AA35" s="28">
        <f>_xlfn.XLOOKUP(Q:Q, {"Option A","Option B","Option C","Option D"}, {2,1,-1,0})</f>
        <v>0</v>
      </c>
      <c r="AB35" s="28">
        <f>_xlfn.XLOOKUP(R:R, {"Option A","Option B","Option C","Option D"}, {2,1,-1,0})</f>
        <v>-1</v>
      </c>
      <c r="AC35">
        <f>_xlfn.XLOOKUP(Q:Q, {"Option A","Option B","Option C","Option D"}, {-1,2,1,0})</f>
        <v>0</v>
      </c>
      <c r="AD35">
        <f>_xlfn.XLOOKUP(T:T, {"Option A","Option B","Option C","Option D"}, {0,1,2,-1})</f>
        <v>2</v>
      </c>
      <c r="AE35">
        <f>_xlfn.XLOOKUP(U:U, {"Option A","Option B","Option C","Option D"}, {0,1,2,-1})</f>
        <v>2</v>
      </c>
      <c r="AF35">
        <f>_xlfn.XLOOKUP(V:V, {"Option A","Option B","Option C","Option D"}, {0,1,2,-1})</f>
        <v>1</v>
      </c>
      <c r="AG35">
        <f>_xlfn.XLOOKUP(W:W, {"Option A","Option B","Option C","Option D"}, {1,-1,2,0})</f>
        <v>1</v>
      </c>
      <c r="AH35">
        <f>_xlfn.XLOOKUP(X:X, {"Option A","Option B","Option C","Option D"}, {2,-1,1,0})</f>
        <v>1</v>
      </c>
      <c r="AI35">
        <f t="shared" si="12"/>
        <v>5</v>
      </c>
    </row>
    <row r="36" spans="1:35" ht="13.2" x14ac:dyDescent="0.25">
      <c r="A36" s="32">
        <v>45491.89803866898</v>
      </c>
      <c r="C36" s="28" t="s">
        <v>462</v>
      </c>
      <c r="D36" s="28" t="s">
        <v>477</v>
      </c>
      <c r="E36" s="28" t="s">
        <v>492</v>
      </c>
      <c r="F36" s="28" t="s">
        <v>478</v>
      </c>
      <c r="G36" s="28" t="s">
        <v>488</v>
      </c>
      <c r="H36" s="28" t="s">
        <v>489</v>
      </c>
      <c r="I36" s="28" t="s">
        <v>475</v>
      </c>
      <c r="J36" s="28" t="s">
        <v>494</v>
      </c>
      <c r="K36" s="28" t="s">
        <v>469</v>
      </c>
      <c r="L36" s="28" t="s">
        <v>482</v>
      </c>
      <c r="M36" s="28" t="s">
        <v>174</v>
      </c>
      <c r="N36" s="28"/>
      <c r="O36" t="str">
        <f t="shared" si="1"/>
        <v>Option D</v>
      </c>
      <c r="P36" t="str">
        <f t="shared" si="2"/>
        <v>Option D</v>
      </c>
      <c r="Q36" t="str">
        <f t="shared" si="3"/>
        <v>Option C</v>
      </c>
      <c r="R36" t="str">
        <f t="shared" si="4"/>
        <v>Option D</v>
      </c>
      <c r="S36" t="str">
        <f t="shared" si="5"/>
        <v>Option B</v>
      </c>
      <c r="T36" t="str">
        <f t="shared" si="6"/>
        <v>Option C</v>
      </c>
      <c r="U36" t="str">
        <f t="shared" si="7"/>
        <v>Option D</v>
      </c>
      <c r="V36" t="str">
        <f t="shared" si="8"/>
        <v>Option B</v>
      </c>
      <c r="W36" t="str">
        <f t="shared" si="11"/>
        <v>Option A</v>
      </c>
      <c r="X36" t="str">
        <f t="shared" si="9"/>
        <v>Option C</v>
      </c>
      <c r="Y36">
        <f>_xlfn.XLOOKUP(O:O, {"Option A","Option B","Option C","Option D"}, {0,1,2,-1})</f>
        <v>-1</v>
      </c>
      <c r="Z36">
        <f>_xlfn.XLOOKUP(P:P, {"Option A","Option B","Option C","Option D"}, {-1,2,1,0})</f>
        <v>0</v>
      </c>
      <c r="AA36" s="28">
        <f>_xlfn.XLOOKUP(Q:Q, {"Option A","Option B","Option C","Option D"}, {2,1,-1,0})</f>
        <v>-1</v>
      </c>
      <c r="AB36" s="28">
        <f>_xlfn.XLOOKUP(R:R, {"Option A","Option B","Option C","Option D"}, {2,1,-1,0})</f>
        <v>0</v>
      </c>
      <c r="AC36">
        <f>_xlfn.XLOOKUP(Q:Q, {"Option A","Option B","Option C","Option D"}, {-1,2,1,0})</f>
        <v>1</v>
      </c>
      <c r="AD36">
        <f>_xlfn.XLOOKUP(T:T, {"Option A","Option B","Option C","Option D"}, {0,1,2,-1})</f>
        <v>2</v>
      </c>
      <c r="AE36">
        <f>_xlfn.XLOOKUP(U:U, {"Option A","Option B","Option C","Option D"}, {0,1,2,-1})</f>
        <v>-1</v>
      </c>
      <c r="AF36">
        <f>_xlfn.XLOOKUP(V:V, {"Option A","Option B","Option C","Option D"}, {0,1,2,-1})</f>
        <v>1</v>
      </c>
      <c r="AG36">
        <f>_xlfn.XLOOKUP(W:W, {"Option A","Option B","Option C","Option D"}, {1,-1,2,0})</f>
        <v>1</v>
      </c>
      <c r="AH36">
        <f>_xlfn.XLOOKUP(X:X, {"Option A","Option B","Option C","Option D"}, {2,-1,1,0})</f>
        <v>1</v>
      </c>
      <c r="AI36">
        <f t="shared" ref="AI36:AI71" si="13">SUM(Y36:AH36)</f>
        <v>3</v>
      </c>
    </row>
    <row r="37" spans="1:35" ht="13.2" x14ac:dyDescent="0.25">
      <c r="A37" s="32">
        <v>45491.899422060189</v>
      </c>
      <c r="C37" s="28" t="s">
        <v>486</v>
      </c>
      <c r="D37" s="28" t="s">
        <v>471</v>
      </c>
      <c r="E37" s="28" t="s">
        <v>464</v>
      </c>
      <c r="F37" s="28" t="s">
        <v>465</v>
      </c>
      <c r="G37" s="28" t="s">
        <v>488</v>
      </c>
      <c r="H37" s="28" t="s">
        <v>489</v>
      </c>
      <c r="I37" s="28" t="s">
        <v>480</v>
      </c>
      <c r="J37" s="28" t="s">
        <v>494</v>
      </c>
      <c r="K37" s="28" t="s">
        <v>469</v>
      </c>
      <c r="L37" s="28" t="s">
        <v>493</v>
      </c>
      <c r="M37" s="28" t="s">
        <v>172</v>
      </c>
      <c r="N37" s="28"/>
      <c r="O37" t="str">
        <f t="shared" si="1"/>
        <v>Option B</v>
      </c>
      <c r="P37" t="str">
        <f t="shared" si="2"/>
        <v>Option A</v>
      </c>
      <c r="Q37" t="str">
        <f t="shared" si="3"/>
        <v>Option D</v>
      </c>
      <c r="R37" t="str">
        <f t="shared" si="4"/>
        <v>Option C</v>
      </c>
      <c r="S37" t="str">
        <f t="shared" si="5"/>
        <v>Option B</v>
      </c>
      <c r="T37" t="str">
        <f t="shared" si="6"/>
        <v>Option C</v>
      </c>
      <c r="U37" t="str">
        <f t="shared" si="7"/>
        <v>Option C</v>
      </c>
      <c r="V37" t="str">
        <f t="shared" si="8"/>
        <v>Option B</v>
      </c>
      <c r="W37" t="str">
        <f t="shared" si="11"/>
        <v>Option A</v>
      </c>
      <c r="X37" t="str">
        <f t="shared" si="9"/>
        <v>Option A</v>
      </c>
      <c r="Y37">
        <f>_xlfn.XLOOKUP(O:O, {"Option A","Option B","Option C","Option D"}, {0,1,2,-1})</f>
        <v>1</v>
      </c>
      <c r="Z37">
        <f>_xlfn.XLOOKUP(P:P, {"Option A","Option B","Option C","Option D"}, {-1,2,1,0})</f>
        <v>-1</v>
      </c>
      <c r="AA37" s="28">
        <f>_xlfn.XLOOKUP(Q:Q, {"Option A","Option B","Option C","Option D"}, {2,1,-1,0})</f>
        <v>0</v>
      </c>
      <c r="AB37" s="28">
        <f>_xlfn.XLOOKUP(R:R, {"Option A","Option B","Option C","Option D"}, {2,1,-1,0})</f>
        <v>-1</v>
      </c>
      <c r="AC37">
        <f>_xlfn.XLOOKUP(Q:Q, {"Option A","Option B","Option C","Option D"}, {-1,2,1,0})</f>
        <v>0</v>
      </c>
      <c r="AD37">
        <f>_xlfn.XLOOKUP(T:T, {"Option A","Option B","Option C","Option D"}, {0,1,2,-1})</f>
        <v>2</v>
      </c>
      <c r="AE37">
        <f>_xlfn.XLOOKUP(U:U, {"Option A","Option B","Option C","Option D"}, {0,1,2,-1})</f>
        <v>2</v>
      </c>
      <c r="AF37">
        <f>_xlfn.XLOOKUP(V:V, {"Option A","Option B","Option C","Option D"}, {0,1,2,-1})</f>
        <v>1</v>
      </c>
      <c r="AG37">
        <f>_xlfn.XLOOKUP(W:W, {"Option A","Option B","Option C","Option D"}, {1,-1,2,0})</f>
        <v>1</v>
      </c>
      <c r="AH37">
        <f>_xlfn.XLOOKUP(X:X, {"Option A","Option B","Option C","Option D"}, {2,-1,1,0})</f>
        <v>2</v>
      </c>
      <c r="AI37">
        <f t="shared" si="13"/>
        <v>7</v>
      </c>
    </row>
    <row r="38" spans="1:35" ht="13.2" x14ac:dyDescent="0.25">
      <c r="A38" s="32">
        <v>45491.902878703702</v>
      </c>
      <c r="C38" s="28" t="s">
        <v>486</v>
      </c>
      <c r="D38" s="28" t="s">
        <v>471</v>
      </c>
      <c r="E38" s="28" t="s">
        <v>464</v>
      </c>
      <c r="F38" s="28" t="s">
        <v>465</v>
      </c>
      <c r="G38" s="28" t="s">
        <v>488</v>
      </c>
      <c r="H38" s="28" t="s">
        <v>489</v>
      </c>
      <c r="I38" s="28" t="s">
        <v>468</v>
      </c>
      <c r="J38" s="28" t="s">
        <v>494</v>
      </c>
      <c r="K38" s="28" t="s">
        <v>469</v>
      </c>
      <c r="L38" s="28" t="s">
        <v>482</v>
      </c>
      <c r="M38" s="28" t="s">
        <v>175</v>
      </c>
      <c r="N38" s="28"/>
      <c r="O38" t="str">
        <f t="shared" si="1"/>
        <v>Option B</v>
      </c>
      <c r="P38" t="str">
        <f t="shared" si="2"/>
        <v>Option A</v>
      </c>
      <c r="Q38" t="str">
        <f t="shared" si="3"/>
        <v>Option D</v>
      </c>
      <c r="R38" t="str">
        <f t="shared" si="4"/>
        <v>Option C</v>
      </c>
      <c r="S38" t="str">
        <f t="shared" si="5"/>
        <v>Option B</v>
      </c>
      <c r="T38" t="str">
        <f t="shared" si="6"/>
        <v>Option C</v>
      </c>
      <c r="U38" t="str">
        <f t="shared" si="7"/>
        <v>Option B</v>
      </c>
      <c r="V38" t="str">
        <f t="shared" si="8"/>
        <v>Option B</v>
      </c>
      <c r="W38" t="str">
        <f t="shared" si="11"/>
        <v>Option A</v>
      </c>
      <c r="X38" t="str">
        <f t="shared" si="9"/>
        <v>Option C</v>
      </c>
      <c r="Y38">
        <f>_xlfn.XLOOKUP(O:O, {"Option A","Option B","Option C","Option D"}, {0,1,2,-1})</f>
        <v>1</v>
      </c>
      <c r="Z38">
        <f>_xlfn.XLOOKUP(P:P, {"Option A","Option B","Option C","Option D"}, {-1,2,1,0})</f>
        <v>-1</v>
      </c>
      <c r="AA38" s="28">
        <f>_xlfn.XLOOKUP(Q:Q, {"Option A","Option B","Option C","Option D"}, {2,1,-1,0})</f>
        <v>0</v>
      </c>
      <c r="AB38" s="28">
        <f>_xlfn.XLOOKUP(R:R, {"Option A","Option B","Option C","Option D"}, {2,1,-1,0})</f>
        <v>-1</v>
      </c>
      <c r="AC38">
        <f>_xlfn.XLOOKUP(Q:Q, {"Option A","Option B","Option C","Option D"}, {-1,2,1,0})</f>
        <v>0</v>
      </c>
      <c r="AD38">
        <f>_xlfn.XLOOKUP(T:T, {"Option A","Option B","Option C","Option D"}, {0,1,2,-1})</f>
        <v>2</v>
      </c>
      <c r="AE38">
        <f>_xlfn.XLOOKUP(U:U, {"Option A","Option B","Option C","Option D"}, {0,1,2,-1})</f>
        <v>1</v>
      </c>
      <c r="AF38">
        <f>_xlfn.XLOOKUP(V:V, {"Option A","Option B","Option C","Option D"}, {0,1,2,-1})</f>
        <v>1</v>
      </c>
      <c r="AG38">
        <f>_xlfn.XLOOKUP(W:W, {"Option A","Option B","Option C","Option D"}, {1,-1,2,0})</f>
        <v>1</v>
      </c>
      <c r="AH38">
        <f>_xlfn.XLOOKUP(X:X, {"Option A","Option B","Option C","Option D"}, {2,-1,1,0})</f>
        <v>1</v>
      </c>
      <c r="AI38">
        <f t="shared" si="13"/>
        <v>5</v>
      </c>
    </row>
    <row r="39" spans="1:35" ht="13.2" x14ac:dyDescent="0.25">
      <c r="A39" s="32">
        <v>45491.909540925924</v>
      </c>
      <c r="C39" s="28" t="s">
        <v>462</v>
      </c>
      <c r="D39" s="28" t="s">
        <v>487</v>
      </c>
      <c r="E39" s="28" t="s">
        <v>473</v>
      </c>
      <c r="F39" s="28" t="s">
        <v>497</v>
      </c>
      <c r="G39" s="28" t="s">
        <v>479</v>
      </c>
      <c r="H39" s="28" t="s">
        <v>489</v>
      </c>
      <c r="I39" s="28" t="s">
        <v>480</v>
      </c>
      <c r="J39" s="28" t="s">
        <v>496</v>
      </c>
      <c r="K39" s="28" t="s">
        <v>469</v>
      </c>
      <c r="L39" s="28" t="s">
        <v>493</v>
      </c>
      <c r="M39" s="28" t="s">
        <v>171</v>
      </c>
      <c r="N39" s="28"/>
      <c r="O39" t="str">
        <f t="shared" si="1"/>
        <v>Option D</v>
      </c>
      <c r="P39" t="str">
        <f t="shared" si="2"/>
        <v>Option C</v>
      </c>
      <c r="Q39" t="str">
        <f t="shared" si="3"/>
        <v>Option B</v>
      </c>
      <c r="R39" t="str">
        <f t="shared" si="4"/>
        <v>Option A</v>
      </c>
      <c r="S39" t="str">
        <f t="shared" si="5"/>
        <v>Option A</v>
      </c>
      <c r="T39" t="str">
        <f t="shared" si="6"/>
        <v>Option C</v>
      </c>
      <c r="U39" t="str">
        <f t="shared" si="7"/>
        <v>Option C</v>
      </c>
      <c r="V39" t="str">
        <f t="shared" si="8"/>
        <v>Option A</v>
      </c>
      <c r="W39" t="str">
        <f t="shared" si="11"/>
        <v>Option A</v>
      </c>
      <c r="X39" t="str">
        <f t="shared" si="9"/>
        <v>Option A</v>
      </c>
      <c r="Y39">
        <f>_xlfn.XLOOKUP(O:O, {"Option A","Option B","Option C","Option D"}, {0,1,2,-1})</f>
        <v>-1</v>
      </c>
      <c r="Z39">
        <f>_xlfn.XLOOKUP(P:P, {"Option A","Option B","Option C","Option D"}, {-1,2,1,0})</f>
        <v>1</v>
      </c>
      <c r="AA39" s="28">
        <f>_xlfn.XLOOKUP(Q:Q, {"Option A","Option B","Option C","Option D"}, {2,1,-1,0})</f>
        <v>1</v>
      </c>
      <c r="AB39" s="28">
        <f>_xlfn.XLOOKUP(R:R, {"Option A","Option B","Option C","Option D"}, {2,1,-1,0})</f>
        <v>2</v>
      </c>
      <c r="AC39">
        <f>_xlfn.XLOOKUP(Q:Q, {"Option A","Option B","Option C","Option D"}, {-1,2,1,0})</f>
        <v>2</v>
      </c>
      <c r="AD39">
        <f>_xlfn.XLOOKUP(T:T, {"Option A","Option B","Option C","Option D"}, {0,1,2,-1})</f>
        <v>2</v>
      </c>
      <c r="AE39">
        <f>_xlfn.XLOOKUP(U:U, {"Option A","Option B","Option C","Option D"}, {0,1,2,-1})</f>
        <v>2</v>
      </c>
      <c r="AF39">
        <f>_xlfn.XLOOKUP(V:V, {"Option A","Option B","Option C","Option D"}, {0,1,2,-1})</f>
        <v>0</v>
      </c>
      <c r="AG39">
        <f>_xlfn.XLOOKUP(W:W, {"Option A","Option B","Option C","Option D"}, {1,-1,2,0})</f>
        <v>1</v>
      </c>
      <c r="AH39">
        <f>_xlfn.XLOOKUP(X:X, {"Option A","Option B","Option C","Option D"}, {2,-1,1,0})</f>
        <v>2</v>
      </c>
      <c r="AI39">
        <f t="shared" si="13"/>
        <v>12</v>
      </c>
    </row>
    <row r="40" spans="1:35" ht="13.2" x14ac:dyDescent="0.25">
      <c r="A40" s="32">
        <v>45491.912293634261</v>
      </c>
      <c r="C40" s="28" t="s">
        <v>486</v>
      </c>
      <c r="D40" s="28" t="s">
        <v>477</v>
      </c>
      <c r="E40" s="28" t="s">
        <v>464</v>
      </c>
      <c r="F40" s="28" t="s">
        <v>465</v>
      </c>
      <c r="G40" s="28" t="s">
        <v>474</v>
      </c>
      <c r="H40" s="28" t="s">
        <v>489</v>
      </c>
      <c r="I40" s="28" t="s">
        <v>480</v>
      </c>
      <c r="J40" s="28" t="s">
        <v>494</v>
      </c>
      <c r="K40" s="28" t="s">
        <v>469</v>
      </c>
      <c r="L40" s="28" t="s">
        <v>482</v>
      </c>
      <c r="M40" s="28" t="s">
        <v>176</v>
      </c>
      <c r="N40" s="28"/>
      <c r="O40" t="str">
        <f t="shared" si="1"/>
        <v>Option B</v>
      </c>
      <c r="P40" t="str">
        <f t="shared" si="2"/>
        <v>Option D</v>
      </c>
      <c r="Q40" t="str">
        <f t="shared" si="3"/>
        <v>Option D</v>
      </c>
      <c r="R40" t="str">
        <f t="shared" si="4"/>
        <v>Option C</v>
      </c>
      <c r="S40" t="str">
        <f t="shared" si="5"/>
        <v>Option D</v>
      </c>
      <c r="T40" t="str">
        <f t="shared" si="6"/>
        <v>Option C</v>
      </c>
      <c r="U40" t="str">
        <f t="shared" si="7"/>
        <v>Option C</v>
      </c>
      <c r="V40" t="str">
        <f t="shared" si="8"/>
        <v>Option B</v>
      </c>
      <c r="W40" t="str">
        <f t="shared" si="11"/>
        <v>Option A</v>
      </c>
      <c r="X40" t="str">
        <f t="shared" si="9"/>
        <v>Option C</v>
      </c>
      <c r="Y40">
        <f>_xlfn.XLOOKUP(O:O, {"Option A","Option B","Option C","Option D"}, {0,1,2,-1})</f>
        <v>1</v>
      </c>
      <c r="Z40">
        <f>_xlfn.XLOOKUP(P:P, {"Option A","Option B","Option C","Option D"}, {-1,2,1,0})</f>
        <v>0</v>
      </c>
      <c r="AA40" s="28">
        <f>_xlfn.XLOOKUP(Q:Q, {"Option A","Option B","Option C","Option D"}, {2,1,-1,0})</f>
        <v>0</v>
      </c>
      <c r="AB40" s="28">
        <f>_xlfn.XLOOKUP(R:R, {"Option A","Option B","Option C","Option D"}, {2,1,-1,0})</f>
        <v>-1</v>
      </c>
      <c r="AC40">
        <f>_xlfn.XLOOKUP(Q:Q, {"Option A","Option B","Option C","Option D"}, {-1,2,1,0})</f>
        <v>0</v>
      </c>
      <c r="AD40">
        <f>_xlfn.XLOOKUP(T:T, {"Option A","Option B","Option C","Option D"}, {0,1,2,-1})</f>
        <v>2</v>
      </c>
      <c r="AE40">
        <f>_xlfn.XLOOKUP(U:U, {"Option A","Option B","Option C","Option D"}, {0,1,2,-1})</f>
        <v>2</v>
      </c>
      <c r="AF40">
        <f>_xlfn.XLOOKUP(V:V, {"Option A","Option B","Option C","Option D"}, {0,1,2,-1})</f>
        <v>1</v>
      </c>
      <c r="AG40">
        <f>_xlfn.XLOOKUP(W:W, {"Option A","Option B","Option C","Option D"}, {1,-1,2,0})</f>
        <v>1</v>
      </c>
      <c r="AH40">
        <f>_xlfn.XLOOKUP(X:X, {"Option A","Option B","Option C","Option D"}, {2,-1,1,0})</f>
        <v>1</v>
      </c>
      <c r="AI40">
        <f t="shared" si="13"/>
        <v>7</v>
      </c>
    </row>
    <row r="41" spans="1:35" ht="13.2" x14ac:dyDescent="0.25">
      <c r="A41" s="32">
        <v>45491.924092048612</v>
      </c>
      <c r="C41" s="28" t="s">
        <v>462</v>
      </c>
      <c r="D41" s="28" t="s">
        <v>477</v>
      </c>
      <c r="E41" s="28" t="s">
        <v>464</v>
      </c>
      <c r="F41" s="28" t="s">
        <v>465</v>
      </c>
      <c r="G41" s="28" t="s">
        <v>488</v>
      </c>
      <c r="H41" s="28" t="s">
        <v>489</v>
      </c>
      <c r="I41" s="28" t="s">
        <v>480</v>
      </c>
      <c r="J41" s="28" t="s">
        <v>494</v>
      </c>
      <c r="K41" s="28" t="s">
        <v>469</v>
      </c>
      <c r="L41" s="28" t="s">
        <v>482</v>
      </c>
      <c r="M41" s="28" t="s">
        <v>176</v>
      </c>
      <c r="N41" s="28"/>
      <c r="O41" t="str">
        <f t="shared" si="1"/>
        <v>Option D</v>
      </c>
      <c r="P41" t="str">
        <f t="shared" si="2"/>
        <v>Option D</v>
      </c>
      <c r="Q41" t="str">
        <f t="shared" si="3"/>
        <v>Option D</v>
      </c>
      <c r="R41" t="str">
        <f t="shared" si="4"/>
        <v>Option C</v>
      </c>
      <c r="S41" t="str">
        <f t="shared" si="5"/>
        <v>Option B</v>
      </c>
      <c r="T41" t="str">
        <f t="shared" si="6"/>
        <v>Option C</v>
      </c>
      <c r="U41" t="str">
        <f t="shared" si="7"/>
        <v>Option C</v>
      </c>
      <c r="V41" t="str">
        <f t="shared" si="8"/>
        <v>Option B</v>
      </c>
      <c r="W41" t="str">
        <f t="shared" si="11"/>
        <v>Option A</v>
      </c>
      <c r="X41" t="str">
        <f t="shared" si="9"/>
        <v>Option C</v>
      </c>
      <c r="Y41">
        <f>_xlfn.XLOOKUP(O:O, {"Option A","Option B","Option C","Option D"}, {0,1,2,-1})</f>
        <v>-1</v>
      </c>
      <c r="Z41">
        <f>_xlfn.XLOOKUP(P:P, {"Option A","Option B","Option C","Option D"}, {-1,2,1,0})</f>
        <v>0</v>
      </c>
      <c r="AA41" s="28">
        <f>_xlfn.XLOOKUP(Q:Q, {"Option A","Option B","Option C","Option D"}, {2,1,-1,0})</f>
        <v>0</v>
      </c>
      <c r="AB41" s="28">
        <f>_xlfn.XLOOKUP(R:R, {"Option A","Option B","Option C","Option D"}, {2,1,-1,0})</f>
        <v>-1</v>
      </c>
      <c r="AC41">
        <f>_xlfn.XLOOKUP(Q:Q, {"Option A","Option B","Option C","Option D"}, {-1,2,1,0})</f>
        <v>0</v>
      </c>
      <c r="AD41">
        <f>_xlfn.XLOOKUP(T:T, {"Option A","Option B","Option C","Option D"}, {0,1,2,-1})</f>
        <v>2</v>
      </c>
      <c r="AE41">
        <f>_xlfn.XLOOKUP(U:U, {"Option A","Option B","Option C","Option D"}, {0,1,2,-1})</f>
        <v>2</v>
      </c>
      <c r="AF41">
        <f>_xlfn.XLOOKUP(V:V, {"Option A","Option B","Option C","Option D"}, {0,1,2,-1})</f>
        <v>1</v>
      </c>
      <c r="AG41">
        <f>_xlfn.XLOOKUP(W:W, {"Option A","Option B","Option C","Option D"}, {1,-1,2,0})</f>
        <v>1</v>
      </c>
      <c r="AH41">
        <f>_xlfn.XLOOKUP(X:X, {"Option A","Option B","Option C","Option D"}, {2,-1,1,0})</f>
        <v>1</v>
      </c>
      <c r="AI41">
        <f t="shared" si="13"/>
        <v>5</v>
      </c>
    </row>
    <row r="42" spans="1:35" ht="13.2" x14ac:dyDescent="0.25">
      <c r="A42" s="32">
        <v>45491.926901597224</v>
      </c>
      <c r="C42" s="28" t="s">
        <v>476</v>
      </c>
      <c r="D42" s="28" t="s">
        <v>471</v>
      </c>
      <c r="E42" s="28" t="s">
        <v>472</v>
      </c>
      <c r="F42" s="28" t="s">
        <v>473</v>
      </c>
      <c r="G42" s="28" t="s">
        <v>474</v>
      </c>
      <c r="H42" s="28" t="s">
        <v>498</v>
      </c>
      <c r="I42" s="28" t="s">
        <v>480</v>
      </c>
      <c r="J42" s="28" t="s">
        <v>494</v>
      </c>
      <c r="K42" s="28" t="s">
        <v>490</v>
      </c>
      <c r="L42" s="28" t="s">
        <v>482</v>
      </c>
      <c r="M42" s="28" t="s">
        <v>177</v>
      </c>
      <c r="N42" s="28"/>
      <c r="O42" t="str">
        <f t="shared" si="1"/>
        <v>Option C</v>
      </c>
      <c r="P42" t="str">
        <f t="shared" si="2"/>
        <v>Option A</v>
      </c>
      <c r="Q42" t="str">
        <f t="shared" si="3"/>
        <v>Option A</v>
      </c>
      <c r="R42" t="str">
        <f t="shared" si="4"/>
        <v>Option B</v>
      </c>
      <c r="S42" t="str">
        <f t="shared" si="5"/>
        <v>Option D</v>
      </c>
      <c r="T42" t="str">
        <f t="shared" si="6"/>
        <v>Option B</v>
      </c>
      <c r="U42" t="str">
        <f t="shared" si="7"/>
        <v>Option C</v>
      </c>
      <c r="V42" t="str">
        <f t="shared" si="8"/>
        <v>Option B</v>
      </c>
      <c r="W42" t="str">
        <f t="shared" si="11"/>
        <v>Option D</v>
      </c>
      <c r="X42" t="str">
        <f t="shared" si="9"/>
        <v>Option C</v>
      </c>
      <c r="Y42">
        <f>_xlfn.XLOOKUP(O:O, {"Option A","Option B","Option C","Option D"}, {0,1,2,-1})</f>
        <v>2</v>
      </c>
      <c r="Z42">
        <f>_xlfn.XLOOKUP(P:P, {"Option A","Option B","Option C","Option D"}, {-1,2,1,0})</f>
        <v>-1</v>
      </c>
      <c r="AA42" s="28">
        <f>_xlfn.XLOOKUP(Q:Q, {"Option A","Option B","Option C","Option D"}, {2,1,-1,0})</f>
        <v>2</v>
      </c>
      <c r="AB42" s="28">
        <f>_xlfn.XLOOKUP(R:R, {"Option A","Option B","Option C","Option D"}, {2,1,-1,0})</f>
        <v>1</v>
      </c>
      <c r="AC42">
        <f>_xlfn.XLOOKUP(Q:Q, {"Option A","Option B","Option C","Option D"}, {-1,2,1,0})</f>
        <v>-1</v>
      </c>
      <c r="AD42">
        <f>_xlfn.XLOOKUP(T:T, {"Option A","Option B","Option C","Option D"}, {0,1,2,-1})</f>
        <v>1</v>
      </c>
      <c r="AE42">
        <f>_xlfn.XLOOKUP(U:U, {"Option A","Option B","Option C","Option D"}, {0,1,2,-1})</f>
        <v>2</v>
      </c>
      <c r="AF42">
        <f>_xlfn.XLOOKUP(V:V, {"Option A","Option B","Option C","Option D"}, {0,1,2,-1})</f>
        <v>1</v>
      </c>
      <c r="AG42">
        <f>_xlfn.XLOOKUP(W:W, {"Option A","Option B","Option C","Option D"}, {1,-1,2,0})</f>
        <v>0</v>
      </c>
      <c r="AH42">
        <f>_xlfn.XLOOKUP(X:X, {"Option A","Option B","Option C","Option D"}, {2,-1,1,0})</f>
        <v>1</v>
      </c>
      <c r="AI42">
        <f t="shared" si="13"/>
        <v>8</v>
      </c>
    </row>
    <row r="43" spans="1:35" ht="13.2" x14ac:dyDescent="0.25">
      <c r="A43" s="32">
        <v>45491.95122033565</v>
      </c>
      <c r="C43" s="28" t="s">
        <v>462</v>
      </c>
      <c r="D43" s="28" t="s">
        <v>463</v>
      </c>
      <c r="E43" s="28" t="s">
        <v>472</v>
      </c>
      <c r="F43" s="28" t="s">
        <v>465</v>
      </c>
      <c r="G43" s="28" t="s">
        <v>474</v>
      </c>
      <c r="H43" s="28" t="s">
        <v>489</v>
      </c>
      <c r="I43" s="28" t="s">
        <v>468</v>
      </c>
      <c r="J43" s="28" t="s">
        <v>494</v>
      </c>
      <c r="K43" s="28" t="s">
        <v>481</v>
      </c>
      <c r="L43" s="28" t="s">
        <v>470</v>
      </c>
      <c r="M43" s="28" t="s">
        <v>178</v>
      </c>
      <c r="N43" s="28"/>
      <c r="O43" t="str">
        <f t="shared" si="1"/>
        <v>Option D</v>
      </c>
      <c r="P43" t="str">
        <f t="shared" si="2"/>
        <v>Option B</v>
      </c>
      <c r="Q43" t="str">
        <f t="shared" si="3"/>
        <v>Option A</v>
      </c>
      <c r="R43" t="str">
        <f t="shared" si="4"/>
        <v>Option C</v>
      </c>
      <c r="S43" t="str">
        <f t="shared" si="5"/>
        <v>Option D</v>
      </c>
      <c r="T43" t="str">
        <f t="shared" si="6"/>
        <v>Option C</v>
      </c>
      <c r="U43" t="str">
        <f t="shared" si="7"/>
        <v>Option B</v>
      </c>
      <c r="V43" t="str">
        <f t="shared" si="8"/>
        <v>Option B</v>
      </c>
      <c r="W43" t="str">
        <f t="shared" si="11"/>
        <v>Option B</v>
      </c>
      <c r="X43" t="str">
        <f t="shared" si="9"/>
        <v>Option D</v>
      </c>
      <c r="Y43">
        <f>_xlfn.XLOOKUP(O:O, {"Option A","Option B","Option C","Option D"}, {0,1,2,-1})</f>
        <v>-1</v>
      </c>
      <c r="Z43">
        <f>_xlfn.XLOOKUP(P:P, {"Option A","Option B","Option C","Option D"}, {-1,2,1,0})</f>
        <v>2</v>
      </c>
      <c r="AA43" s="28">
        <f>_xlfn.XLOOKUP(Q:Q, {"Option A","Option B","Option C","Option D"}, {2,1,-1,0})</f>
        <v>2</v>
      </c>
      <c r="AB43" s="28">
        <f>_xlfn.XLOOKUP(R:R, {"Option A","Option B","Option C","Option D"}, {2,1,-1,0})</f>
        <v>-1</v>
      </c>
      <c r="AC43">
        <f>_xlfn.XLOOKUP(Q:Q, {"Option A","Option B","Option C","Option D"}, {-1,2,1,0})</f>
        <v>-1</v>
      </c>
      <c r="AD43">
        <f>_xlfn.XLOOKUP(T:T, {"Option A","Option B","Option C","Option D"}, {0,1,2,-1})</f>
        <v>2</v>
      </c>
      <c r="AE43">
        <f>_xlfn.XLOOKUP(U:U, {"Option A","Option B","Option C","Option D"}, {0,1,2,-1})</f>
        <v>1</v>
      </c>
      <c r="AF43">
        <f>_xlfn.XLOOKUP(V:V, {"Option A","Option B","Option C","Option D"}, {0,1,2,-1})</f>
        <v>1</v>
      </c>
      <c r="AG43">
        <f>_xlfn.XLOOKUP(W:W, {"Option A","Option B","Option C","Option D"}, {1,-1,2,0})</f>
        <v>-1</v>
      </c>
      <c r="AH43">
        <f>_xlfn.XLOOKUP(X:X, {"Option A","Option B","Option C","Option D"}, {2,-1,1,0})</f>
        <v>0</v>
      </c>
      <c r="AI43">
        <f t="shared" si="13"/>
        <v>4</v>
      </c>
    </row>
    <row r="44" spans="1:35" ht="13.2" x14ac:dyDescent="0.25">
      <c r="A44" s="32">
        <v>45492.076084340282</v>
      </c>
      <c r="C44" s="28" t="s">
        <v>462</v>
      </c>
      <c r="D44" s="28" t="s">
        <v>471</v>
      </c>
      <c r="E44" s="28" t="s">
        <v>473</v>
      </c>
      <c r="F44" s="28" t="s">
        <v>465</v>
      </c>
      <c r="G44" s="28" t="s">
        <v>488</v>
      </c>
      <c r="H44" s="28" t="s">
        <v>489</v>
      </c>
      <c r="I44" s="28" t="s">
        <v>480</v>
      </c>
      <c r="J44" s="28" t="s">
        <v>495</v>
      </c>
      <c r="K44" s="28" t="s">
        <v>481</v>
      </c>
      <c r="L44" s="28" t="s">
        <v>482</v>
      </c>
      <c r="M44" s="28" t="s">
        <v>179</v>
      </c>
      <c r="N44" s="28"/>
      <c r="O44" t="str">
        <f t="shared" si="1"/>
        <v>Option D</v>
      </c>
      <c r="P44" t="str">
        <f t="shared" si="2"/>
        <v>Option A</v>
      </c>
      <c r="Q44" t="str">
        <f t="shared" si="3"/>
        <v>Option B</v>
      </c>
      <c r="R44" t="str">
        <f t="shared" si="4"/>
        <v>Option C</v>
      </c>
      <c r="S44" t="str">
        <f t="shared" si="5"/>
        <v>Option B</v>
      </c>
      <c r="T44" t="str">
        <f t="shared" si="6"/>
        <v>Option C</v>
      </c>
      <c r="U44" t="str">
        <f t="shared" si="7"/>
        <v>Option C</v>
      </c>
      <c r="V44" t="str">
        <f t="shared" si="8"/>
        <v>Option C</v>
      </c>
      <c r="W44" t="str">
        <f t="shared" si="11"/>
        <v>Option B</v>
      </c>
      <c r="X44" t="str">
        <f t="shared" si="9"/>
        <v>Option C</v>
      </c>
      <c r="Y44">
        <f>_xlfn.XLOOKUP(O:O, {"Option A","Option B","Option C","Option D"}, {0,1,2,-1})</f>
        <v>-1</v>
      </c>
      <c r="Z44">
        <f>_xlfn.XLOOKUP(P:P, {"Option A","Option B","Option C","Option D"}, {-1,2,1,0})</f>
        <v>-1</v>
      </c>
      <c r="AA44" s="28">
        <f>_xlfn.XLOOKUP(Q:Q, {"Option A","Option B","Option C","Option D"}, {2,1,-1,0})</f>
        <v>1</v>
      </c>
      <c r="AB44" s="28">
        <f>_xlfn.XLOOKUP(R:R, {"Option A","Option B","Option C","Option D"}, {2,1,-1,0})</f>
        <v>-1</v>
      </c>
      <c r="AC44">
        <f>_xlfn.XLOOKUP(Q:Q, {"Option A","Option B","Option C","Option D"}, {-1,2,1,0})</f>
        <v>2</v>
      </c>
      <c r="AD44">
        <f>_xlfn.XLOOKUP(T:T, {"Option A","Option B","Option C","Option D"}, {0,1,2,-1})</f>
        <v>2</v>
      </c>
      <c r="AE44">
        <f>_xlfn.XLOOKUP(U:U, {"Option A","Option B","Option C","Option D"}, {0,1,2,-1})</f>
        <v>2</v>
      </c>
      <c r="AF44">
        <f>_xlfn.XLOOKUP(V:V, {"Option A","Option B","Option C","Option D"}, {0,1,2,-1})</f>
        <v>2</v>
      </c>
      <c r="AG44">
        <f>_xlfn.XLOOKUP(W:W, {"Option A","Option B","Option C","Option D"}, {1,-1,2,0})</f>
        <v>-1</v>
      </c>
      <c r="AH44">
        <f>_xlfn.XLOOKUP(X:X, {"Option A","Option B","Option C","Option D"}, {2,-1,1,0})</f>
        <v>1</v>
      </c>
      <c r="AI44">
        <f t="shared" si="13"/>
        <v>6</v>
      </c>
    </row>
    <row r="45" spans="1:35" ht="13.2" x14ac:dyDescent="0.25">
      <c r="A45" s="32">
        <v>45492.520605486112</v>
      </c>
      <c r="C45" s="28" t="s">
        <v>462</v>
      </c>
      <c r="D45" s="28" t="s">
        <v>471</v>
      </c>
      <c r="E45" s="28" t="s">
        <v>464</v>
      </c>
      <c r="F45" s="28" t="s">
        <v>465</v>
      </c>
      <c r="G45" s="28" t="s">
        <v>488</v>
      </c>
      <c r="H45" s="28" t="s">
        <v>467</v>
      </c>
      <c r="I45" s="28" t="s">
        <v>480</v>
      </c>
      <c r="J45" s="28" t="s">
        <v>496</v>
      </c>
      <c r="K45" s="28" t="s">
        <v>490</v>
      </c>
      <c r="L45" s="28" t="s">
        <v>482</v>
      </c>
      <c r="M45" s="28" t="s">
        <v>181</v>
      </c>
      <c r="N45" s="28"/>
      <c r="O45" t="str">
        <f t="shared" si="1"/>
        <v>Option D</v>
      </c>
      <c r="P45" t="str">
        <f t="shared" si="2"/>
        <v>Option A</v>
      </c>
      <c r="Q45" t="str">
        <f t="shared" si="3"/>
        <v>Option D</v>
      </c>
      <c r="R45" t="str">
        <f t="shared" si="4"/>
        <v>Option C</v>
      </c>
      <c r="S45" t="str">
        <f t="shared" si="5"/>
        <v>Option B</v>
      </c>
      <c r="T45" t="str">
        <f t="shared" si="6"/>
        <v>Option D</v>
      </c>
      <c r="U45" t="str">
        <f t="shared" si="7"/>
        <v>Option C</v>
      </c>
      <c r="V45" t="str">
        <f t="shared" si="8"/>
        <v>Option A</v>
      </c>
      <c r="W45" t="str">
        <f t="shared" si="11"/>
        <v>Option D</v>
      </c>
      <c r="X45" t="str">
        <f t="shared" si="9"/>
        <v>Option C</v>
      </c>
      <c r="Y45">
        <f>_xlfn.XLOOKUP(O:O, {"Option A","Option B","Option C","Option D"}, {0,1,2,-1})</f>
        <v>-1</v>
      </c>
      <c r="Z45">
        <f>_xlfn.XLOOKUP(P:P, {"Option A","Option B","Option C","Option D"}, {-1,2,1,0})</f>
        <v>-1</v>
      </c>
      <c r="AA45" s="28">
        <f>_xlfn.XLOOKUP(Q:Q, {"Option A","Option B","Option C","Option D"}, {2,1,-1,0})</f>
        <v>0</v>
      </c>
      <c r="AB45" s="28">
        <f>_xlfn.XLOOKUP(R:R, {"Option A","Option B","Option C","Option D"}, {2,1,-1,0})</f>
        <v>-1</v>
      </c>
      <c r="AC45">
        <f>_xlfn.XLOOKUP(Q:Q, {"Option A","Option B","Option C","Option D"}, {-1,2,1,0})</f>
        <v>0</v>
      </c>
      <c r="AD45">
        <f>_xlfn.XLOOKUP(T:T, {"Option A","Option B","Option C","Option D"}, {0,1,2,-1})</f>
        <v>-1</v>
      </c>
      <c r="AE45">
        <f>_xlfn.XLOOKUP(U:U, {"Option A","Option B","Option C","Option D"}, {0,1,2,-1})</f>
        <v>2</v>
      </c>
      <c r="AF45">
        <f>_xlfn.XLOOKUP(V:V, {"Option A","Option B","Option C","Option D"}, {0,1,2,-1})</f>
        <v>0</v>
      </c>
      <c r="AG45">
        <f>_xlfn.XLOOKUP(W:W, {"Option A","Option B","Option C","Option D"}, {1,-1,2,0})</f>
        <v>0</v>
      </c>
      <c r="AH45">
        <f>_xlfn.XLOOKUP(X:X, {"Option A","Option B","Option C","Option D"}, {2,-1,1,0})</f>
        <v>1</v>
      </c>
      <c r="AI45">
        <f t="shared" si="13"/>
        <v>-1</v>
      </c>
    </row>
    <row r="46" spans="1:35" ht="13.2" x14ac:dyDescent="0.25">
      <c r="A46" s="32">
        <v>45492.530991458334</v>
      </c>
      <c r="C46" s="28" t="s">
        <v>486</v>
      </c>
      <c r="D46" s="28" t="s">
        <v>471</v>
      </c>
      <c r="E46" s="28" t="s">
        <v>464</v>
      </c>
      <c r="F46" s="28" t="s">
        <v>465</v>
      </c>
      <c r="G46" s="28" t="s">
        <v>479</v>
      </c>
      <c r="H46" s="28" t="s">
        <v>489</v>
      </c>
      <c r="I46" s="28" t="s">
        <v>475</v>
      </c>
      <c r="J46" s="28" t="s">
        <v>494</v>
      </c>
      <c r="K46" s="28" t="s">
        <v>490</v>
      </c>
      <c r="L46" s="28" t="s">
        <v>482</v>
      </c>
      <c r="M46" s="28" t="s">
        <v>180</v>
      </c>
      <c r="N46" s="28"/>
      <c r="O46" t="str">
        <f t="shared" si="1"/>
        <v>Option B</v>
      </c>
      <c r="P46" t="str">
        <f t="shared" si="2"/>
        <v>Option A</v>
      </c>
      <c r="Q46" t="str">
        <f t="shared" si="3"/>
        <v>Option D</v>
      </c>
      <c r="R46" t="str">
        <f t="shared" si="4"/>
        <v>Option C</v>
      </c>
      <c r="S46" t="str">
        <f t="shared" si="5"/>
        <v>Option A</v>
      </c>
      <c r="T46" t="str">
        <f t="shared" si="6"/>
        <v>Option C</v>
      </c>
      <c r="U46" t="str">
        <f t="shared" si="7"/>
        <v>Option D</v>
      </c>
      <c r="V46" t="str">
        <f t="shared" si="8"/>
        <v>Option B</v>
      </c>
      <c r="W46" t="str">
        <f t="shared" si="11"/>
        <v>Option D</v>
      </c>
      <c r="X46" t="str">
        <f t="shared" si="9"/>
        <v>Option C</v>
      </c>
      <c r="Y46">
        <f>_xlfn.XLOOKUP(O:O, {"Option A","Option B","Option C","Option D"}, {0,1,2,-1})</f>
        <v>1</v>
      </c>
      <c r="Z46">
        <f>_xlfn.XLOOKUP(P:P, {"Option A","Option B","Option C","Option D"}, {-1,2,1,0})</f>
        <v>-1</v>
      </c>
      <c r="AA46" s="28">
        <f>_xlfn.XLOOKUP(Q:Q, {"Option A","Option B","Option C","Option D"}, {2,1,-1,0})</f>
        <v>0</v>
      </c>
      <c r="AB46" s="28">
        <f>_xlfn.XLOOKUP(R:R, {"Option A","Option B","Option C","Option D"}, {2,1,-1,0})</f>
        <v>-1</v>
      </c>
      <c r="AC46">
        <f>_xlfn.XLOOKUP(Q:Q, {"Option A","Option B","Option C","Option D"}, {-1,2,1,0})</f>
        <v>0</v>
      </c>
      <c r="AD46">
        <f>_xlfn.XLOOKUP(T:T, {"Option A","Option B","Option C","Option D"}, {0,1,2,-1})</f>
        <v>2</v>
      </c>
      <c r="AE46">
        <f>_xlfn.XLOOKUP(U:U, {"Option A","Option B","Option C","Option D"}, {0,1,2,-1})</f>
        <v>-1</v>
      </c>
      <c r="AF46">
        <f>_xlfn.XLOOKUP(V:V, {"Option A","Option B","Option C","Option D"}, {0,1,2,-1})</f>
        <v>1</v>
      </c>
      <c r="AG46">
        <f>_xlfn.XLOOKUP(W:W, {"Option A","Option B","Option C","Option D"}, {1,-1,2,0})</f>
        <v>0</v>
      </c>
      <c r="AH46">
        <f>_xlfn.XLOOKUP(X:X, {"Option A","Option B","Option C","Option D"}, {2,-1,1,0})</f>
        <v>1</v>
      </c>
      <c r="AI46">
        <f t="shared" si="13"/>
        <v>2</v>
      </c>
    </row>
    <row r="47" spans="1:35" ht="13.2" x14ac:dyDescent="0.25">
      <c r="A47" s="32">
        <v>45492.576687905093</v>
      </c>
      <c r="C47" s="28" t="s">
        <v>476</v>
      </c>
      <c r="D47" s="28" t="s">
        <v>477</v>
      </c>
      <c r="E47" s="28" t="s">
        <v>472</v>
      </c>
      <c r="F47" s="28" t="s">
        <v>478</v>
      </c>
      <c r="G47" s="28" t="s">
        <v>479</v>
      </c>
      <c r="H47" s="28" t="s">
        <v>489</v>
      </c>
      <c r="I47" s="28" t="s">
        <v>468</v>
      </c>
      <c r="J47" s="28" t="s">
        <v>495</v>
      </c>
      <c r="K47" s="28" t="s">
        <v>481</v>
      </c>
      <c r="L47" s="28" t="s">
        <v>482</v>
      </c>
      <c r="M47" s="28" t="s">
        <v>182</v>
      </c>
      <c r="N47" s="28"/>
      <c r="O47" t="str">
        <f t="shared" si="1"/>
        <v>Option C</v>
      </c>
      <c r="P47" t="str">
        <f t="shared" si="2"/>
        <v>Option D</v>
      </c>
      <c r="Q47" t="str">
        <f t="shared" si="3"/>
        <v>Option A</v>
      </c>
      <c r="R47" t="str">
        <f t="shared" si="4"/>
        <v>Option D</v>
      </c>
      <c r="S47" t="str">
        <f t="shared" si="5"/>
        <v>Option A</v>
      </c>
      <c r="T47" t="str">
        <f t="shared" si="6"/>
        <v>Option C</v>
      </c>
      <c r="U47" t="str">
        <f t="shared" si="7"/>
        <v>Option B</v>
      </c>
      <c r="V47" t="str">
        <f t="shared" si="8"/>
        <v>Option C</v>
      </c>
      <c r="W47" t="str">
        <f t="shared" si="11"/>
        <v>Option B</v>
      </c>
      <c r="X47" t="str">
        <f t="shared" si="9"/>
        <v>Option C</v>
      </c>
      <c r="Y47">
        <f>_xlfn.XLOOKUP(O:O, {"Option A","Option B","Option C","Option D"}, {0,1,2,-1})</f>
        <v>2</v>
      </c>
      <c r="Z47">
        <f>_xlfn.XLOOKUP(P:P, {"Option A","Option B","Option C","Option D"}, {-1,2,1,0})</f>
        <v>0</v>
      </c>
      <c r="AA47" s="28">
        <f>_xlfn.XLOOKUP(Q:Q, {"Option A","Option B","Option C","Option D"}, {2,1,-1,0})</f>
        <v>2</v>
      </c>
      <c r="AB47" s="28">
        <f>_xlfn.XLOOKUP(R:R, {"Option A","Option B","Option C","Option D"}, {2,1,-1,0})</f>
        <v>0</v>
      </c>
      <c r="AC47">
        <f>_xlfn.XLOOKUP(Q:Q, {"Option A","Option B","Option C","Option D"}, {-1,2,1,0})</f>
        <v>-1</v>
      </c>
      <c r="AD47">
        <f>_xlfn.XLOOKUP(T:T, {"Option A","Option B","Option C","Option D"}, {0,1,2,-1})</f>
        <v>2</v>
      </c>
      <c r="AE47">
        <f>_xlfn.XLOOKUP(U:U, {"Option A","Option B","Option C","Option D"}, {0,1,2,-1})</f>
        <v>1</v>
      </c>
      <c r="AF47">
        <f>_xlfn.XLOOKUP(V:V, {"Option A","Option B","Option C","Option D"}, {0,1,2,-1})</f>
        <v>2</v>
      </c>
      <c r="AG47">
        <f>_xlfn.XLOOKUP(W:W, {"Option A","Option B","Option C","Option D"}, {1,-1,2,0})</f>
        <v>-1</v>
      </c>
      <c r="AH47">
        <f>_xlfn.XLOOKUP(X:X, {"Option A","Option B","Option C","Option D"}, {2,-1,1,0})</f>
        <v>1</v>
      </c>
      <c r="AI47">
        <f t="shared" si="13"/>
        <v>8</v>
      </c>
    </row>
    <row r="48" spans="1:35" ht="13.2" x14ac:dyDescent="0.25">
      <c r="A48" s="32">
        <v>45492.619013831019</v>
      </c>
      <c r="C48" s="28" t="s">
        <v>462</v>
      </c>
      <c r="D48" s="28" t="s">
        <v>471</v>
      </c>
      <c r="E48" s="28" t="s">
        <v>472</v>
      </c>
      <c r="F48" s="28" t="s">
        <v>465</v>
      </c>
      <c r="G48" s="28" t="s">
        <v>466</v>
      </c>
      <c r="H48" s="28" t="s">
        <v>483</v>
      </c>
      <c r="I48" s="28" t="s">
        <v>468</v>
      </c>
      <c r="J48" s="28" t="s">
        <v>494</v>
      </c>
      <c r="K48" s="28" t="s">
        <v>469</v>
      </c>
      <c r="L48" s="28" t="s">
        <v>482</v>
      </c>
      <c r="M48" s="28" t="s">
        <v>183</v>
      </c>
      <c r="N48" s="28"/>
      <c r="O48" t="str">
        <f t="shared" si="1"/>
        <v>Option D</v>
      </c>
      <c r="P48" t="str">
        <f t="shared" si="2"/>
        <v>Option A</v>
      </c>
      <c r="Q48" t="str">
        <f t="shared" si="3"/>
        <v>Option A</v>
      </c>
      <c r="R48" t="str">
        <f t="shared" si="4"/>
        <v>Option C</v>
      </c>
      <c r="S48" t="str">
        <f t="shared" si="5"/>
        <v>Option C</v>
      </c>
      <c r="T48" t="str">
        <f t="shared" si="6"/>
        <v>Option A</v>
      </c>
      <c r="U48" t="str">
        <f t="shared" si="7"/>
        <v>Option B</v>
      </c>
      <c r="V48" t="str">
        <f t="shared" si="8"/>
        <v>Option B</v>
      </c>
      <c r="W48" t="str">
        <f t="shared" si="11"/>
        <v>Option A</v>
      </c>
      <c r="X48" t="str">
        <f t="shared" si="9"/>
        <v>Option C</v>
      </c>
      <c r="Y48">
        <f>_xlfn.XLOOKUP(O:O, {"Option A","Option B","Option C","Option D"}, {0,1,2,-1})</f>
        <v>-1</v>
      </c>
      <c r="Z48">
        <f>_xlfn.XLOOKUP(P:P, {"Option A","Option B","Option C","Option D"}, {-1,2,1,0})</f>
        <v>-1</v>
      </c>
      <c r="AA48" s="28">
        <f>_xlfn.XLOOKUP(Q:Q, {"Option A","Option B","Option C","Option D"}, {2,1,-1,0})</f>
        <v>2</v>
      </c>
      <c r="AB48" s="28">
        <f>_xlfn.XLOOKUP(R:R, {"Option A","Option B","Option C","Option D"}, {2,1,-1,0})</f>
        <v>-1</v>
      </c>
      <c r="AC48">
        <f>_xlfn.XLOOKUP(Q:Q, {"Option A","Option B","Option C","Option D"}, {-1,2,1,0})</f>
        <v>-1</v>
      </c>
      <c r="AD48">
        <f>_xlfn.XLOOKUP(T:T, {"Option A","Option B","Option C","Option D"}, {0,1,2,-1})</f>
        <v>0</v>
      </c>
      <c r="AE48">
        <f>_xlfn.XLOOKUP(U:U, {"Option A","Option B","Option C","Option D"}, {0,1,2,-1})</f>
        <v>1</v>
      </c>
      <c r="AF48">
        <f>_xlfn.XLOOKUP(V:V, {"Option A","Option B","Option C","Option D"}, {0,1,2,-1})</f>
        <v>1</v>
      </c>
      <c r="AG48">
        <f>_xlfn.XLOOKUP(W:W, {"Option A","Option B","Option C","Option D"}, {1,-1,2,0})</f>
        <v>1</v>
      </c>
      <c r="AH48">
        <f>_xlfn.XLOOKUP(X:X, {"Option A","Option B","Option C","Option D"}, {2,-1,1,0})</f>
        <v>1</v>
      </c>
      <c r="AI48">
        <f t="shared" si="13"/>
        <v>2</v>
      </c>
    </row>
    <row r="49" spans="1:35" ht="13.2" x14ac:dyDescent="0.25">
      <c r="A49" s="32">
        <v>45492.684097141202</v>
      </c>
      <c r="C49" s="28" t="s">
        <v>476</v>
      </c>
      <c r="D49" s="28" t="s">
        <v>477</v>
      </c>
      <c r="E49" s="28" t="s">
        <v>464</v>
      </c>
      <c r="F49" s="28" t="s">
        <v>465</v>
      </c>
      <c r="G49" s="28" t="s">
        <v>466</v>
      </c>
      <c r="H49" s="28" t="s">
        <v>489</v>
      </c>
      <c r="I49" s="28" t="s">
        <v>480</v>
      </c>
      <c r="J49" s="28" t="s">
        <v>494</v>
      </c>
      <c r="K49" s="28" t="s">
        <v>469</v>
      </c>
      <c r="L49" s="28" t="s">
        <v>470</v>
      </c>
      <c r="M49" s="28" t="s">
        <v>184</v>
      </c>
      <c r="N49" s="28"/>
      <c r="O49" t="str">
        <f t="shared" si="1"/>
        <v>Option C</v>
      </c>
      <c r="P49" t="str">
        <f t="shared" si="2"/>
        <v>Option D</v>
      </c>
      <c r="Q49" t="str">
        <f t="shared" si="3"/>
        <v>Option D</v>
      </c>
      <c r="R49" t="str">
        <f t="shared" si="4"/>
        <v>Option C</v>
      </c>
      <c r="S49" t="str">
        <f t="shared" si="5"/>
        <v>Option C</v>
      </c>
      <c r="T49" t="str">
        <f t="shared" si="6"/>
        <v>Option C</v>
      </c>
      <c r="U49" t="str">
        <f t="shared" si="7"/>
        <v>Option C</v>
      </c>
      <c r="V49" t="str">
        <f t="shared" si="8"/>
        <v>Option B</v>
      </c>
      <c r="W49" t="str">
        <f t="shared" si="11"/>
        <v>Option A</v>
      </c>
      <c r="X49" t="str">
        <f t="shared" si="9"/>
        <v>Option D</v>
      </c>
      <c r="Y49">
        <f>_xlfn.XLOOKUP(O:O, {"Option A","Option B","Option C","Option D"}, {0,1,2,-1})</f>
        <v>2</v>
      </c>
      <c r="Z49">
        <f>_xlfn.XLOOKUP(P:P, {"Option A","Option B","Option C","Option D"}, {-1,2,1,0})</f>
        <v>0</v>
      </c>
      <c r="AA49" s="28">
        <f>_xlfn.XLOOKUP(Q:Q, {"Option A","Option B","Option C","Option D"}, {2,1,-1,0})</f>
        <v>0</v>
      </c>
      <c r="AB49" s="28">
        <f>_xlfn.XLOOKUP(R:R, {"Option A","Option B","Option C","Option D"}, {2,1,-1,0})</f>
        <v>-1</v>
      </c>
      <c r="AC49">
        <f>_xlfn.XLOOKUP(Q:Q, {"Option A","Option B","Option C","Option D"}, {-1,2,1,0})</f>
        <v>0</v>
      </c>
      <c r="AD49">
        <f>_xlfn.XLOOKUP(T:T, {"Option A","Option B","Option C","Option D"}, {0,1,2,-1})</f>
        <v>2</v>
      </c>
      <c r="AE49">
        <f>_xlfn.XLOOKUP(U:U, {"Option A","Option B","Option C","Option D"}, {0,1,2,-1})</f>
        <v>2</v>
      </c>
      <c r="AF49">
        <f>_xlfn.XLOOKUP(V:V, {"Option A","Option B","Option C","Option D"}, {0,1,2,-1})</f>
        <v>1</v>
      </c>
      <c r="AG49">
        <f>_xlfn.XLOOKUP(W:W, {"Option A","Option B","Option C","Option D"}, {1,-1,2,0})</f>
        <v>1</v>
      </c>
      <c r="AH49">
        <f>_xlfn.XLOOKUP(X:X, {"Option A","Option B","Option C","Option D"}, {2,-1,1,0})</f>
        <v>0</v>
      </c>
      <c r="AI49">
        <f t="shared" si="13"/>
        <v>7</v>
      </c>
    </row>
    <row r="50" spans="1:35" ht="13.2" x14ac:dyDescent="0.25">
      <c r="A50" s="32">
        <v>45492.688241446755</v>
      </c>
      <c r="C50" s="28" t="s">
        <v>462</v>
      </c>
      <c r="D50" s="28" t="s">
        <v>487</v>
      </c>
      <c r="E50" s="28" t="s">
        <v>464</v>
      </c>
      <c r="F50" s="28" t="s">
        <v>465</v>
      </c>
      <c r="G50" s="28" t="s">
        <v>488</v>
      </c>
      <c r="H50" s="28" t="s">
        <v>489</v>
      </c>
      <c r="I50" s="28" t="s">
        <v>480</v>
      </c>
      <c r="J50" s="28" t="s">
        <v>496</v>
      </c>
      <c r="K50" s="28" t="s">
        <v>469</v>
      </c>
      <c r="L50" s="28" t="s">
        <v>493</v>
      </c>
      <c r="M50" s="28" t="s">
        <v>499</v>
      </c>
      <c r="N50" s="28"/>
      <c r="O50" t="str">
        <f t="shared" si="1"/>
        <v>Option D</v>
      </c>
      <c r="P50" t="str">
        <f t="shared" si="2"/>
        <v>Option C</v>
      </c>
      <c r="Q50" t="str">
        <f t="shared" si="3"/>
        <v>Option D</v>
      </c>
      <c r="R50" t="str">
        <f t="shared" si="4"/>
        <v>Option C</v>
      </c>
      <c r="S50" t="str">
        <f t="shared" si="5"/>
        <v>Option B</v>
      </c>
      <c r="T50" t="str">
        <f t="shared" si="6"/>
        <v>Option C</v>
      </c>
      <c r="U50" t="str">
        <f t="shared" si="7"/>
        <v>Option C</v>
      </c>
      <c r="V50" t="str">
        <f t="shared" si="8"/>
        <v>Option A</v>
      </c>
      <c r="W50" t="str">
        <f t="shared" si="11"/>
        <v>Option A</v>
      </c>
      <c r="X50" t="str">
        <f t="shared" si="9"/>
        <v>Option A</v>
      </c>
      <c r="Y50">
        <f>_xlfn.XLOOKUP(O:O, {"Option A","Option B","Option C","Option D"}, {0,1,2,-1})</f>
        <v>-1</v>
      </c>
      <c r="Z50">
        <f>_xlfn.XLOOKUP(P:P, {"Option A","Option B","Option C","Option D"}, {-1,2,1,0})</f>
        <v>1</v>
      </c>
      <c r="AA50" s="28">
        <f>_xlfn.XLOOKUP(Q:Q, {"Option A","Option B","Option C","Option D"}, {2,1,-1,0})</f>
        <v>0</v>
      </c>
      <c r="AB50" s="28">
        <f>_xlfn.XLOOKUP(R:R, {"Option A","Option B","Option C","Option D"}, {2,1,-1,0})</f>
        <v>-1</v>
      </c>
      <c r="AC50">
        <f>_xlfn.XLOOKUP(Q:Q, {"Option A","Option B","Option C","Option D"}, {-1,2,1,0})</f>
        <v>0</v>
      </c>
      <c r="AD50">
        <f>_xlfn.XLOOKUP(T:T, {"Option A","Option B","Option C","Option D"}, {0,1,2,-1})</f>
        <v>2</v>
      </c>
      <c r="AE50">
        <f>_xlfn.XLOOKUP(U:U, {"Option A","Option B","Option C","Option D"}, {0,1,2,-1})</f>
        <v>2</v>
      </c>
      <c r="AF50">
        <f>_xlfn.XLOOKUP(V:V, {"Option A","Option B","Option C","Option D"}, {0,1,2,-1})</f>
        <v>0</v>
      </c>
      <c r="AG50">
        <f>_xlfn.XLOOKUP(W:W, {"Option A","Option B","Option C","Option D"}, {1,-1,2,0})</f>
        <v>1</v>
      </c>
      <c r="AH50">
        <f>_xlfn.XLOOKUP(X:X, {"Option A","Option B","Option C","Option D"}, {2,-1,1,0})</f>
        <v>2</v>
      </c>
      <c r="AI50">
        <f t="shared" si="13"/>
        <v>6</v>
      </c>
    </row>
    <row r="51" spans="1:35" ht="13.2" x14ac:dyDescent="0.25">
      <c r="A51" s="32">
        <v>45493.327114537038</v>
      </c>
      <c r="C51" s="28" t="s">
        <v>462</v>
      </c>
      <c r="D51" s="28" t="s">
        <v>471</v>
      </c>
      <c r="E51" s="28" t="s">
        <v>464</v>
      </c>
      <c r="F51" s="28" t="s">
        <v>478</v>
      </c>
      <c r="G51" s="28" t="s">
        <v>488</v>
      </c>
      <c r="H51" s="28" t="s">
        <v>489</v>
      </c>
      <c r="I51" s="28" t="s">
        <v>468</v>
      </c>
      <c r="J51" s="28" t="s">
        <v>496</v>
      </c>
      <c r="K51" s="28" t="s">
        <v>490</v>
      </c>
      <c r="L51" s="28" t="s">
        <v>470</v>
      </c>
      <c r="M51" s="28" t="s">
        <v>187</v>
      </c>
      <c r="N51" s="28"/>
      <c r="O51" t="str">
        <f t="shared" si="1"/>
        <v>Option D</v>
      </c>
      <c r="P51" t="str">
        <f t="shared" si="2"/>
        <v>Option A</v>
      </c>
      <c r="Q51" t="str">
        <f t="shared" si="3"/>
        <v>Option D</v>
      </c>
      <c r="R51" t="str">
        <f t="shared" si="4"/>
        <v>Option D</v>
      </c>
      <c r="S51" t="str">
        <f t="shared" si="5"/>
        <v>Option B</v>
      </c>
      <c r="T51" t="str">
        <f t="shared" si="6"/>
        <v>Option C</v>
      </c>
      <c r="U51" t="str">
        <f t="shared" si="7"/>
        <v>Option B</v>
      </c>
      <c r="V51" t="str">
        <f t="shared" si="8"/>
        <v>Option A</v>
      </c>
      <c r="W51" t="str">
        <f t="shared" si="11"/>
        <v>Option D</v>
      </c>
      <c r="X51" t="str">
        <f t="shared" si="9"/>
        <v>Option D</v>
      </c>
      <c r="Y51">
        <f>_xlfn.XLOOKUP(O:O, {"Option A","Option B","Option C","Option D"}, {0,1,2,-1})</f>
        <v>-1</v>
      </c>
      <c r="Z51">
        <f>_xlfn.XLOOKUP(P:P, {"Option A","Option B","Option C","Option D"}, {-1,2,1,0})</f>
        <v>-1</v>
      </c>
      <c r="AA51" s="28">
        <f>_xlfn.XLOOKUP(Q:Q, {"Option A","Option B","Option C","Option D"}, {2,1,-1,0})</f>
        <v>0</v>
      </c>
      <c r="AB51" s="28">
        <f>_xlfn.XLOOKUP(R:R, {"Option A","Option B","Option C","Option D"}, {2,1,-1,0})</f>
        <v>0</v>
      </c>
      <c r="AC51">
        <f>_xlfn.XLOOKUP(Q:Q, {"Option A","Option B","Option C","Option D"}, {-1,2,1,0})</f>
        <v>0</v>
      </c>
      <c r="AD51">
        <f>_xlfn.XLOOKUP(T:T, {"Option A","Option B","Option C","Option D"}, {0,1,2,-1})</f>
        <v>2</v>
      </c>
      <c r="AE51">
        <f>_xlfn.XLOOKUP(U:U, {"Option A","Option B","Option C","Option D"}, {0,1,2,-1})</f>
        <v>1</v>
      </c>
      <c r="AF51">
        <f>_xlfn.XLOOKUP(V:V, {"Option A","Option B","Option C","Option D"}, {0,1,2,-1})</f>
        <v>0</v>
      </c>
      <c r="AG51">
        <f>_xlfn.XLOOKUP(W:W, {"Option A","Option B","Option C","Option D"}, {1,-1,2,0})</f>
        <v>0</v>
      </c>
      <c r="AH51">
        <f>_xlfn.XLOOKUP(X:X, {"Option A","Option B","Option C","Option D"}, {2,-1,1,0})</f>
        <v>0</v>
      </c>
      <c r="AI51">
        <f t="shared" si="13"/>
        <v>1</v>
      </c>
    </row>
    <row r="52" spans="1:35" ht="13.2" x14ac:dyDescent="0.25">
      <c r="A52" s="32">
        <v>45493.339654675925</v>
      </c>
      <c r="C52" s="28" t="s">
        <v>486</v>
      </c>
      <c r="D52" s="28" t="s">
        <v>477</v>
      </c>
      <c r="E52" s="28" t="s">
        <v>464</v>
      </c>
      <c r="F52" s="28" t="s">
        <v>465</v>
      </c>
      <c r="G52" s="28" t="s">
        <v>488</v>
      </c>
      <c r="H52" s="28" t="s">
        <v>489</v>
      </c>
      <c r="I52" s="28" t="s">
        <v>475</v>
      </c>
      <c r="J52" s="28" t="s">
        <v>495</v>
      </c>
      <c r="K52" s="28" t="s">
        <v>490</v>
      </c>
      <c r="L52" s="28" t="s">
        <v>482</v>
      </c>
      <c r="M52" s="28" t="s">
        <v>188</v>
      </c>
      <c r="N52" s="28"/>
      <c r="O52" t="str">
        <f t="shared" si="1"/>
        <v>Option B</v>
      </c>
      <c r="P52" t="str">
        <f t="shared" si="2"/>
        <v>Option D</v>
      </c>
      <c r="Q52" t="str">
        <f t="shared" si="3"/>
        <v>Option D</v>
      </c>
      <c r="R52" t="str">
        <f t="shared" si="4"/>
        <v>Option C</v>
      </c>
      <c r="S52" t="str">
        <f t="shared" si="5"/>
        <v>Option B</v>
      </c>
      <c r="T52" t="str">
        <f t="shared" si="6"/>
        <v>Option C</v>
      </c>
      <c r="U52" t="str">
        <f t="shared" si="7"/>
        <v>Option D</v>
      </c>
      <c r="V52" t="str">
        <f t="shared" si="8"/>
        <v>Option C</v>
      </c>
      <c r="W52" t="str">
        <f t="shared" si="11"/>
        <v>Option D</v>
      </c>
      <c r="X52" t="str">
        <f t="shared" si="9"/>
        <v>Option C</v>
      </c>
      <c r="Y52">
        <f>_xlfn.XLOOKUP(O:O, {"Option A","Option B","Option C","Option D"}, {0,1,2,-1})</f>
        <v>1</v>
      </c>
      <c r="Z52">
        <f>_xlfn.XLOOKUP(P:P, {"Option A","Option B","Option C","Option D"}, {-1,2,1,0})</f>
        <v>0</v>
      </c>
      <c r="AA52" s="28">
        <f>_xlfn.XLOOKUP(Q:Q, {"Option A","Option B","Option C","Option D"}, {2,1,-1,0})</f>
        <v>0</v>
      </c>
      <c r="AB52" s="28">
        <f>_xlfn.XLOOKUP(R:R, {"Option A","Option B","Option C","Option D"}, {2,1,-1,0})</f>
        <v>-1</v>
      </c>
      <c r="AC52">
        <f>_xlfn.XLOOKUP(Q:Q, {"Option A","Option B","Option C","Option D"}, {-1,2,1,0})</f>
        <v>0</v>
      </c>
      <c r="AD52">
        <f>_xlfn.XLOOKUP(T:T, {"Option A","Option B","Option C","Option D"}, {0,1,2,-1})</f>
        <v>2</v>
      </c>
      <c r="AE52">
        <f>_xlfn.XLOOKUP(U:U, {"Option A","Option B","Option C","Option D"}, {0,1,2,-1})</f>
        <v>-1</v>
      </c>
      <c r="AF52">
        <f>_xlfn.XLOOKUP(V:V, {"Option A","Option B","Option C","Option D"}, {0,1,2,-1})</f>
        <v>2</v>
      </c>
      <c r="AG52">
        <f>_xlfn.XLOOKUP(W:W, {"Option A","Option B","Option C","Option D"}, {1,-1,2,0})</f>
        <v>0</v>
      </c>
      <c r="AH52">
        <f>_xlfn.XLOOKUP(X:X, {"Option A","Option B","Option C","Option D"}, {2,-1,1,0})</f>
        <v>1</v>
      </c>
      <c r="AI52">
        <f t="shared" si="13"/>
        <v>4</v>
      </c>
    </row>
    <row r="53" spans="1:35" ht="13.2" x14ac:dyDescent="0.25">
      <c r="A53" s="32">
        <v>45493.38940832176</v>
      </c>
      <c r="C53" s="28" t="s">
        <v>462</v>
      </c>
      <c r="D53" s="28" t="s">
        <v>487</v>
      </c>
      <c r="E53" s="28" t="s">
        <v>472</v>
      </c>
      <c r="F53" s="28" t="s">
        <v>465</v>
      </c>
      <c r="G53" s="28" t="s">
        <v>488</v>
      </c>
      <c r="H53" s="28" t="s">
        <v>489</v>
      </c>
      <c r="I53" s="28" t="s">
        <v>480</v>
      </c>
      <c r="J53" s="28" t="s">
        <v>494</v>
      </c>
      <c r="K53" s="28" t="s">
        <v>490</v>
      </c>
      <c r="L53" s="28" t="s">
        <v>482</v>
      </c>
      <c r="M53" s="28" t="s">
        <v>189</v>
      </c>
      <c r="N53" s="28"/>
      <c r="O53" t="str">
        <f t="shared" si="1"/>
        <v>Option D</v>
      </c>
      <c r="P53" t="str">
        <f t="shared" si="2"/>
        <v>Option C</v>
      </c>
      <c r="Q53" t="str">
        <f t="shared" si="3"/>
        <v>Option A</v>
      </c>
      <c r="R53" t="str">
        <f t="shared" si="4"/>
        <v>Option C</v>
      </c>
      <c r="S53" t="str">
        <f t="shared" si="5"/>
        <v>Option B</v>
      </c>
      <c r="T53" t="str">
        <f t="shared" si="6"/>
        <v>Option C</v>
      </c>
      <c r="U53" t="str">
        <f t="shared" si="7"/>
        <v>Option C</v>
      </c>
      <c r="V53" t="str">
        <f t="shared" si="8"/>
        <v>Option B</v>
      </c>
      <c r="W53" t="str">
        <f t="shared" si="11"/>
        <v>Option D</v>
      </c>
      <c r="X53" t="str">
        <f t="shared" si="9"/>
        <v>Option C</v>
      </c>
      <c r="Y53">
        <f>_xlfn.XLOOKUP(O:O, {"Option A","Option B","Option C","Option D"}, {0,1,2,-1})</f>
        <v>-1</v>
      </c>
      <c r="Z53">
        <f>_xlfn.XLOOKUP(P:P, {"Option A","Option B","Option C","Option D"}, {-1,2,1,0})</f>
        <v>1</v>
      </c>
      <c r="AA53" s="28">
        <f>_xlfn.XLOOKUP(Q:Q, {"Option A","Option B","Option C","Option D"}, {2,1,-1,0})</f>
        <v>2</v>
      </c>
      <c r="AB53" s="28">
        <f>_xlfn.XLOOKUP(R:R, {"Option A","Option B","Option C","Option D"}, {2,1,-1,0})</f>
        <v>-1</v>
      </c>
      <c r="AC53">
        <f>_xlfn.XLOOKUP(Q:Q, {"Option A","Option B","Option C","Option D"}, {-1,2,1,0})</f>
        <v>-1</v>
      </c>
      <c r="AD53">
        <f>_xlfn.XLOOKUP(T:T, {"Option A","Option B","Option C","Option D"}, {0,1,2,-1})</f>
        <v>2</v>
      </c>
      <c r="AE53">
        <f>_xlfn.XLOOKUP(U:U, {"Option A","Option B","Option C","Option D"}, {0,1,2,-1})</f>
        <v>2</v>
      </c>
      <c r="AF53">
        <f>_xlfn.XLOOKUP(V:V, {"Option A","Option B","Option C","Option D"}, {0,1,2,-1})</f>
        <v>1</v>
      </c>
      <c r="AG53">
        <f>_xlfn.XLOOKUP(W:W, {"Option A","Option B","Option C","Option D"}, {1,-1,2,0})</f>
        <v>0</v>
      </c>
      <c r="AH53">
        <f>_xlfn.XLOOKUP(X:X, {"Option A","Option B","Option C","Option D"}, {2,-1,1,0})</f>
        <v>1</v>
      </c>
      <c r="AI53">
        <f t="shared" si="13"/>
        <v>6</v>
      </c>
    </row>
    <row r="54" spans="1:35" ht="13.2" x14ac:dyDescent="0.25">
      <c r="A54" s="32">
        <v>45493.444370104167</v>
      </c>
      <c r="C54" s="28" t="s">
        <v>486</v>
      </c>
      <c r="D54" s="28" t="s">
        <v>477</v>
      </c>
      <c r="E54" s="28" t="s">
        <v>464</v>
      </c>
      <c r="F54" s="28" t="s">
        <v>465</v>
      </c>
      <c r="G54" s="28" t="s">
        <v>488</v>
      </c>
      <c r="H54" s="28" t="s">
        <v>489</v>
      </c>
      <c r="I54" s="28" t="s">
        <v>480</v>
      </c>
      <c r="J54" s="28" t="s">
        <v>494</v>
      </c>
      <c r="K54" s="28" t="s">
        <v>469</v>
      </c>
      <c r="L54" s="28" t="s">
        <v>493</v>
      </c>
      <c r="M54" s="28" t="s">
        <v>190</v>
      </c>
      <c r="N54" s="28"/>
      <c r="O54" t="str">
        <f t="shared" si="1"/>
        <v>Option B</v>
      </c>
      <c r="P54" t="str">
        <f t="shared" si="2"/>
        <v>Option D</v>
      </c>
      <c r="Q54" t="str">
        <f t="shared" si="3"/>
        <v>Option D</v>
      </c>
      <c r="R54" t="str">
        <f t="shared" si="4"/>
        <v>Option C</v>
      </c>
      <c r="S54" t="str">
        <f t="shared" si="5"/>
        <v>Option B</v>
      </c>
      <c r="T54" t="str">
        <f t="shared" si="6"/>
        <v>Option C</v>
      </c>
      <c r="U54" t="str">
        <f t="shared" si="7"/>
        <v>Option C</v>
      </c>
      <c r="V54" t="str">
        <f t="shared" si="8"/>
        <v>Option B</v>
      </c>
      <c r="W54" t="str">
        <f t="shared" si="11"/>
        <v>Option A</v>
      </c>
      <c r="X54" t="str">
        <f t="shared" si="9"/>
        <v>Option A</v>
      </c>
      <c r="Y54">
        <f>_xlfn.XLOOKUP(O:O, {"Option A","Option B","Option C","Option D"}, {0,1,2,-1})</f>
        <v>1</v>
      </c>
      <c r="Z54">
        <f>_xlfn.XLOOKUP(P:P, {"Option A","Option B","Option C","Option D"}, {-1,2,1,0})</f>
        <v>0</v>
      </c>
      <c r="AA54" s="28">
        <f>_xlfn.XLOOKUP(Q:Q, {"Option A","Option B","Option C","Option D"}, {2,1,-1,0})</f>
        <v>0</v>
      </c>
      <c r="AB54" s="28">
        <f>_xlfn.XLOOKUP(R:R, {"Option A","Option B","Option C","Option D"}, {2,1,-1,0})</f>
        <v>-1</v>
      </c>
      <c r="AC54">
        <f>_xlfn.XLOOKUP(Q:Q, {"Option A","Option B","Option C","Option D"}, {-1,2,1,0})</f>
        <v>0</v>
      </c>
      <c r="AD54">
        <f>_xlfn.XLOOKUP(T:T, {"Option A","Option B","Option C","Option D"}, {0,1,2,-1})</f>
        <v>2</v>
      </c>
      <c r="AE54">
        <f>_xlfn.XLOOKUP(U:U, {"Option A","Option B","Option C","Option D"}, {0,1,2,-1})</f>
        <v>2</v>
      </c>
      <c r="AF54">
        <f>_xlfn.XLOOKUP(V:V, {"Option A","Option B","Option C","Option D"}, {0,1,2,-1})</f>
        <v>1</v>
      </c>
      <c r="AG54">
        <f>_xlfn.XLOOKUP(W:W, {"Option A","Option B","Option C","Option D"}, {1,-1,2,0})</f>
        <v>1</v>
      </c>
      <c r="AH54">
        <f>_xlfn.XLOOKUP(X:X, {"Option A","Option B","Option C","Option D"}, {2,-1,1,0})</f>
        <v>2</v>
      </c>
      <c r="AI54">
        <f t="shared" si="13"/>
        <v>8</v>
      </c>
    </row>
    <row r="55" spans="1:35" ht="13.2" x14ac:dyDescent="0.25">
      <c r="A55" s="32">
        <v>45493.477142916665</v>
      </c>
      <c r="C55" s="28" t="s">
        <v>476</v>
      </c>
      <c r="D55" s="28" t="s">
        <v>477</v>
      </c>
      <c r="E55" s="28" t="s">
        <v>464</v>
      </c>
      <c r="F55" s="28" t="s">
        <v>478</v>
      </c>
      <c r="G55" s="28" t="s">
        <v>488</v>
      </c>
      <c r="H55" s="28" t="s">
        <v>489</v>
      </c>
      <c r="I55" s="28" t="s">
        <v>480</v>
      </c>
      <c r="J55" s="28" t="s">
        <v>494</v>
      </c>
      <c r="K55" s="28" t="s">
        <v>490</v>
      </c>
      <c r="L55" s="28" t="s">
        <v>482</v>
      </c>
      <c r="M55" s="28" t="s">
        <v>191</v>
      </c>
      <c r="N55" s="28"/>
      <c r="O55" t="str">
        <f t="shared" si="1"/>
        <v>Option C</v>
      </c>
      <c r="P55" t="str">
        <f t="shared" si="2"/>
        <v>Option D</v>
      </c>
      <c r="Q55" t="str">
        <f t="shared" si="3"/>
        <v>Option D</v>
      </c>
      <c r="R55" t="str">
        <f t="shared" si="4"/>
        <v>Option D</v>
      </c>
      <c r="S55" t="str">
        <f t="shared" si="5"/>
        <v>Option B</v>
      </c>
      <c r="T55" t="str">
        <f t="shared" si="6"/>
        <v>Option C</v>
      </c>
      <c r="U55" t="str">
        <f t="shared" si="7"/>
        <v>Option C</v>
      </c>
      <c r="V55" t="str">
        <f t="shared" si="8"/>
        <v>Option B</v>
      </c>
      <c r="W55" t="str">
        <f t="shared" si="11"/>
        <v>Option D</v>
      </c>
      <c r="X55" t="str">
        <f t="shared" si="9"/>
        <v>Option C</v>
      </c>
      <c r="Y55">
        <f>_xlfn.XLOOKUP(O:O, {"Option A","Option B","Option C","Option D"}, {0,1,2,-1})</f>
        <v>2</v>
      </c>
      <c r="Z55">
        <f>_xlfn.XLOOKUP(P:P, {"Option A","Option B","Option C","Option D"}, {-1,2,1,0})</f>
        <v>0</v>
      </c>
      <c r="AA55" s="28">
        <f>_xlfn.XLOOKUP(Q:Q, {"Option A","Option B","Option C","Option D"}, {2,1,-1,0})</f>
        <v>0</v>
      </c>
      <c r="AB55" s="28">
        <f>_xlfn.XLOOKUP(R:R, {"Option A","Option B","Option C","Option D"}, {2,1,-1,0})</f>
        <v>0</v>
      </c>
      <c r="AC55">
        <f>_xlfn.XLOOKUP(Q:Q, {"Option A","Option B","Option C","Option D"}, {-1,2,1,0})</f>
        <v>0</v>
      </c>
      <c r="AD55">
        <f>_xlfn.XLOOKUP(T:T, {"Option A","Option B","Option C","Option D"}, {0,1,2,-1})</f>
        <v>2</v>
      </c>
      <c r="AE55">
        <f>_xlfn.XLOOKUP(U:U, {"Option A","Option B","Option C","Option D"}, {0,1,2,-1})</f>
        <v>2</v>
      </c>
      <c r="AF55">
        <f>_xlfn.XLOOKUP(V:V, {"Option A","Option B","Option C","Option D"}, {0,1,2,-1})</f>
        <v>1</v>
      </c>
      <c r="AG55">
        <f>_xlfn.XLOOKUP(W:W, {"Option A","Option B","Option C","Option D"}, {1,-1,2,0})</f>
        <v>0</v>
      </c>
      <c r="AH55">
        <f>_xlfn.XLOOKUP(X:X, {"Option A","Option B","Option C","Option D"}, {2,-1,1,0})</f>
        <v>1</v>
      </c>
      <c r="AI55">
        <f t="shared" si="13"/>
        <v>8</v>
      </c>
    </row>
    <row r="56" spans="1:35" ht="13.2" x14ac:dyDescent="0.25">
      <c r="A56" s="32">
        <v>45493.545222939814</v>
      </c>
      <c r="C56" s="28" t="s">
        <v>462</v>
      </c>
      <c r="D56" s="28" t="s">
        <v>487</v>
      </c>
      <c r="E56" s="28" t="s">
        <v>472</v>
      </c>
      <c r="F56" s="28" t="s">
        <v>465</v>
      </c>
      <c r="G56" s="28" t="s">
        <v>488</v>
      </c>
      <c r="H56" s="28" t="s">
        <v>489</v>
      </c>
      <c r="I56" s="28" t="s">
        <v>480</v>
      </c>
      <c r="J56" s="28" t="s">
        <v>494</v>
      </c>
      <c r="K56" s="28" t="s">
        <v>490</v>
      </c>
      <c r="L56" s="28" t="s">
        <v>493</v>
      </c>
      <c r="M56" s="28" t="s">
        <v>192</v>
      </c>
      <c r="N56" s="28"/>
      <c r="O56" t="str">
        <f t="shared" si="1"/>
        <v>Option D</v>
      </c>
      <c r="P56" t="str">
        <f t="shared" si="2"/>
        <v>Option C</v>
      </c>
      <c r="Q56" t="str">
        <f t="shared" si="3"/>
        <v>Option A</v>
      </c>
      <c r="R56" t="str">
        <f t="shared" si="4"/>
        <v>Option C</v>
      </c>
      <c r="S56" t="str">
        <f t="shared" si="5"/>
        <v>Option B</v>
      </c>
      <c r="T56" t="str">
        <f t="shared" si="6"/>
        <v>Option C</v>
      </c>
      <c r="U56" t="str">
        <f t="shared" si="7"/>
        <v>Option C</v>
      </c>
      <c r="V56" t="str">
        <f t="shared" si="8"/>
        <v>Option B</v>
      </c>
      <c r="W56" t="str">
        <f t="shared" si="11"/>
        <v>Option D</v>
      </c>
      <c r="X56" t="str">
        <f t="shared" si="9"/>
        <v>Option A</v>
      </c>
      <c r="Y56">
        <f>_xlfn.XLOOKUP(O:O, {"Option A","Option B","Option C","Option D"}, {0,1,2,-1})</f>
        <v>-1</v>
      </c>
      <c r="Z56">
        <f>_xlfn.XLOOKUP(P:P, {"Option A","Option B","Option C","Option D"}, {-1,2,1,0})</f>
        <v>1</v>
      </c>
      <c r="AA56" s="28">
        <f>_xlfn.XLOOKUP(Q:Q, {"Option A","Option B","Option C","Option D"}, {2,1,-1,0})</f>
        <v>2</v>
      </c>
      <c r="AB56" s="28">
        <f>_xlfn.XLOOKUP(R:R, {"Option A","Option B","Option C","Option D"}, {2,1,-1,0})</f>
        <v>-1</v>
      </c>
      <c r="AC56">
        <f>_xlfn.XLOOKUP(Q:Q, {"Option A","Option B","Option C","Option D"}, {-1,2,1,0})</f>
        <v>-1</v>
      </c>
      <c r="AD56">
        <f>_xlfn.XLOOKUP(T:T, {"Option A","Option B","Option C","Option D"}, {0,1,2,-1})</f>
        <v>2</v>
      </c>
      <c r="AE56">
        <f>_xlfn.XLOOKUP(U:U, {"Option A","Option B","Option C","Option D"}, {0,1,2,-1})</f>
        <v>2</v>
      </c>
      <c r="AF56">
        <f>_xlfn.XLOOKUP(V:V, {"Option A","Option B","Option C","Option D"}, {0,1,2,-1})</f>
        <v>1</v>
      </c>
      <c r="AG56">
        <f>_xlfn.XLOOKUP(W:W, {"Option A","Option B","Option C","Option D"}, {1,-1,2,0})</f>
        <v>0</v>
      </c>
      <c r="AH56">
        <f>_xlfn.XLOOKUP(X:X, {"Option A","Option B","Option C","Option D"}, {2,-1,1,0})</f>
        <v>2</v>
      </c>
      <c r="AI56">
        <f t="shared" si="13"/>
        <v>7</v>
      </c>
    </row>
    <row r="57" spans="1:35" ht="13.2" x14ac:dyDescent="0.25">
      <c r="A57" s="32">
        <v>45493.573671446764</v>
      </c>
      <c r="C57" s="28" t="s">
        <v>462</v>
      </c>
      <c r="D57" s="28" t="s">
        <v>477</v>
      </c>
      <c r="E57" s="28" t="s">
        <v>492</v>
      </c>
      <c r="F57" s="28" t="s">
        <v>465</v>
      </c>
      <c r="G57" s="28" t="s">
        <v>479</v>
      </c>
      <c r="H57" s="28" t="s">
        <v>467</v>
      </c>
      <c r="I57" s="28" t="s">
        <v>475</v>
      </c>
      <c r="J57" s="28" t="s">
        <v>495</v>
      </c>
      <c r="K57" s="28" t="s">
        <v>490</v>
      </c>
      <c r="L57" s="28" t="s">
        <v>482</v>
      </c>
      <c r="M57" s="28" t="s">
        <v>194</v>
      </c>
      <c r="N57" s="28"/>
      <c r="O57" t="str">
        <f t="shared" si="1"/>
        <v>Option D</v>
      </c>
      <c r="P57" t="str">
        <f t="shared" si="2"/>
        <v>Option D</v>
      </c>
      <c r="Q57" t="str">
        <f t="shared" si="3"/>
        <v>Option C</v>
      </c>
      <c r="R57" t="str">
        <f t="shared" si="4"/>
        <v>Option C</v>
      </c>
      <c r="S57" t="str">
        <f t="shared" si="5"/>
        <v>Option A</v>
      </c>
      <c r="T57" t="str">
        <f t="shared" si="6"/>
        <v>Option D</v>
      </c>
      <c r="U57" t="str">
        <f t="shared" si="7"/>
        <v>Option D</v>
      </c>
      <c r="V57" t="str">
        <f t="shared" si="8"/>
        <v>Option C</v>
      </c>
      <c r="W57" t="str">
        <f t="shared" si="11"/>
        <v>Option D</v>
      </c>
      <c r="X57" t="str">
        <f t="shared" si="9"/>
        <v>Option C</v>
      </c>
      <c r="Y57">
        <f>_xlfn.XLOOKUP(O:O, {"Option A","Option B","Option C","Option D"}, {0,1,2,-1})</f>
        <v>-1</v>
      </c>
      <c r="Z57">
        <f>_xlfn.XLOOKUP(P:P, {"Option A","Option B","Option C","Option D"}, {-1,2,1,0})</f>
        <v>0</v>
      </c>
      <c r="AA57" s="28">
        <f>_xlfn.XLOOKUP(Q:Q, {"Option A","Option B","Option C","Option D"}, {2,1,-1,0})</f>
        <v>-1</v>
      </c>
      <c r="AB57" s="28">
        <f>_xlfn.XLOOKUP(R:R, {"Option A","Option B","Option C","Option D"}, {2,1,-1,0})</f>
        <v>-1</v>
      </c>
      <c r="AC57">
        <f>_xlfn.XLOOKUP(Q:Q, {"Option A","Option B","Option C","Option D"}, {-1,2,1,0})</f>
        <v>1</v>
      </c>
      <c r="AD57">
        <f>_xlfn.XLOOKUP(T:T, {"Option A","Option B","Option C","Option D"}, {0,1,2,-1})</f>
        <v>-1</v>
      </c>
      <c r="AE57">
        <f>_xlfn.XLOOKUP(U:U, {"Option A","Option B","Option C","Option D"}, {0,1,2,-1})</f>
        <v>-1</v>
      </c>
      <c r="AF57">
        <f>_xlfn.XLOOKUP(V:V, {"Option A","Option B","Option C","Option D"}, {0,1,2,-1})</f>
        <v>2</v>
      </c>
      <c r="AG57">
        <f>_xlfn.XLOOKUP(W:W, {"Option A","Option B","Option C","Option D"}, {1,-1,2,0})</f>
        <v>0</v>
      </c>
      <c r="AH57">
        <f>_xlfn.XLOOKUP(X:X, {"Option A","Option B","Option C","Option D"}, {2,-1,1,0})</f>
        <v>1</v>
      </c>
      <c r="AI57">
        <f t="shared" si="13"/>
        <v>-1</v>
      </c>
    </row>
    <row r="58" spans="1:35" ht="13.2" x14ac:dyDescent="0.25">
      <c r="A58" s="32">
        <v>45493.575651724532</v>
      </c>
      <c r="C58" s="28" t="s">
        <v>462</v>
      </c>
      <c r="D58" s="28" t="s">
        <v>471</v>
      </c>
      <c r="E58" s="28" t="s">
        <v>464</v>
      </c>
      <c r="F58" s="28" t="s">
        <v>478</v>
      </c>
      <c r="G58" s="28" t="s">
        <v>488</v>
      </c>
      <c r="H58" s="28" t="s">
        <v>489</v>
      </c>
      <c r="I58" s="28" t="s">
        <v>480</v>
      </c>
      <c r="J58" s="28" t="s">
        <v>494</v>
      </c>
      <c r="K58" s="28" t="s">
        <v>469</v>
      </c>
      <c r="L58" s="28" t="s">
        <v>470</v>
      </c>
      <c r="M58" s="28" t="s">
        <v>193</v>
      </c>
      <c r="N58" s="28"/>
      <c r="O58" t="str">
        <f t="shared" si="1"/>
        <v>Option D</v>
      </c>
      <c r="P58" t="str">
        <f t="shared" si="2"/>
        <v>Option A</v>
      </c>
      <c r="Q58" t="str">
        <f t="shared" si="3"/>
        <v>Option D</v>
      </c>
      <c r="R58" t="str">
        <f t="shared" si="4"/>
        <v>Option D</v>
      </c>
      <c r="S58" t="str">
        <f t="shared" si="5"/>
        <v>Option B</v>
      </c>
      <c r="T58" t="str">
        <f t="shared" si="6"/>
        <v>Option C</v>
      </c>
      <c r="U58" t="str">
        <f t="shared" si="7"/>
        <v>Option C</v>
      </c>
      <c r="V58" t="str">
        <f t="shared" si="8"/>
        <v>Option B</v>
      </c>
      <c r="W58" t="str">
        <f t="shared" si="11"/>
        <v>Option A</v>
      </c>
      <c r="X58" t="str">
        <f t="shared" si="9"/>
        <v>Option D</v>
      </c>
      <c r="Y58">
        <f>_xlfn.XLOOKUP(O:O, {"Option A","Option B","Option C","Option D"}, {0,1,2,-1})</f>
        <v>-1</v>
      </c>
      <c r="Z58">
        <f>_xlfn.XLOOKUP(P:P, {"Option A","Option B","Option C","Option D"}, {-1,2,1,0})</f>
        <v>-1</v>
      </c>
      <c r="AA58" s="28">
        <f>_xlfn.XLOOKUP(Q:Q, {"Option A","Option B","Option C","Option D"}, {2,1,-1,0})</f>
        <v>0</v>
      </c>
      <c r="AB58" s="28">
        <f>_xlfn.XLOOKUP(R:R, {"Option A","Option B","Option C","Option D"}, {2,1,-1,0})</f>
        <v>0</v>
      </c>
      <c r="AC58">
        <f>_xlfn.XLOOKUP(Q:Q, {"Option A","Option B","Option C","Option D"}, {-1,2,1,0})</f>
        <v>0</v>
      </c>
      <c r="AD58">
        <f>_xlfn.XLOOKUP(T:T, {"Option A","Option B","Option C","Option D"}, {0,1,2,-1})</f>
        <v>2</v>
      </c>
      <c r="AE58">
        <f>_xlfn.XLOOKUP(U:U, {"Option A","Option B","Option C","Option D"}, {0,1,2,-1})</f>
        <v>2</v>
      </c>
      <c r="AF58">
        <f>_xlfn.XLOOKUP(V:V, {"Option A","Option B","Option C","Option D"}, {0,1,2,-1})</f>
        <v>1</v>
      </c>
      <c r="AG58">
        <f>_xlfn.XLOOKUP(W:W, {"Option A","Option B","Option C","Option D"}, {1,-1,2,0})</f>
        <v>1</v>
      </c>
      <c r="AH58">
        <f>_xlfn.XLOOKUP(X:X, {"Option A","Option B","Option C","Option D"}, {2,-1,1,0})</f>
        <v>0</v>
      </c>
      <c r="AI58">
        <f t="shared" si="13"/>
        <v>4</v>
      </c>
    </row>
    <row r="59" spans="1:35" ht="13.2" x14ac:dyDescent="0.25">
      <c r="A59" s="32">
        <v>45493.694870219908</v>
      </c>
      <c r="C59" s="28" t="s">
        <v>476</v>
      </c>
      <c r="D59" s="28" t="s">
        <v>477</v>
      </c>
      <c r="E59" s="28" t="s">
        <v>492</v>
      </c>
      <c r="F59" s="28" t="s">
        <v>478</v>
      </c>
      <c r="G59" s="28" t="s">
        <v>488</v>
      </c>
      <c r="H59" s="28" t="s">
        <v>467</v>
      </c>
      <c r="I59" s="28" t="s">
        <v>468</v>
      </c>
      <c r="J59" s="28" t="s">
        <v>496</v>
      </c>
      <c r="K59" s="28" t="s">
        <v>481</v>
      </c>
      <c r="L59" s="28" t="s">
        <v>482</v>
      </c>
      <c r="M59" s="28" t="s">
        <v>195</v>
      </c>
      <c r="N59" s="28"/>
      <c r="O59" t="str">
        <f t="shared" si="1"/>
        <v>Option C</v>
      </c>
      <c r="P59" t="str">
        <f t="shared" si="2"/>
        <v>Option D</v>
      </c>
      <c r="Q59" t="str">
        <f t="shared" si="3"/>
        <v>Option C</v>
      </c>
      <c r="R59" t="str">
        <f t="shared" si="4"/>
        <v>Option D</v>
      </c>
      <c r="S59" t="str">
        <f t="shared" si="5"/>
        <v>Option B</v>
      </c>
      <c r="T59" t="str">
        <f t="shared" si="6"/>
        <v>Option D</v>
      </c>
      <c r="U59" t="str">
        <f t="shared" si="7"/>
        <v>Option B</v>
      </c>
      <c r="V59" t="str">
        <f t="shared" si="8"/>
        <v>Option A</v>
      </c>
      <c r="W59" t="str">
        <f t="shared" si="11"/>
        <v>Option B</v>
      </c>
      <c r="X59" t="str">
        <f t="shared" si="9"/>
        <v>Option C</v>
      </c>
      <c r="Y59">
        <f>_xlfn.XLOOKUP(O:O, {"Option A","Option B","Option C","Option D"}, {0,1,2,-1})</f>
        <v>2</v>
      </c>
      <c r="Z59">
        <f>_xlfn.XLOOKUP(P:P, {"Option A","Option B","Option C","Option D"}, {-1,2,1,0})</f>
        <v>0</v>
      </c>
      <c r="AA59" s="28">
        <f>_xlfn.XLOOKUP(Q:Q, {"Option A","Option B","Option C","Option D"}, {2,1,-1,0})</f>
        <v>-1</v>
      </c>
      <c r="AB59" s="28">
        <f>_xlfn.XLOOKUP(R:R, {"Option A","Option B","Option C","Option D"}, {2,1,-1,0})</f>
        <v>0</v>
      </c>
      <c r="AC59">
        <f>_xlfn.XLOOKUP(Q:Q, {"Option A","Option B","Option C","Option D"}, {-1,2,1,0})</f>
        <v>1</v>
      </c>
      <c r="AD59">
        <f>_xlfn.XLOOKUP(T:T, {"Option A","Option B","Option C","Option D"}, {0,1,2,-1})</f>
        <v>-1</v>
      </c>
      <c r="AE59">
        <f>_xlfn.XLOOKUP(U:U, {"Option A","Option B","Option C","Option D"}, {0,1,2,-1})</f>
        <v>1</v>
      </c>
      <c r="AF59">
        <f>_xlfn.XLOOKUP(V:V, {"Option A","Option B","Option C","Option D"}, {0,1,2,-1})</f>
        <v>0</v>
      </c>
      <c r="AG59">
        <f>_xlfn.XLOOKUP(W:W, {"Option A","Option B","Option C","Option D"}, {1,-1,2,0})</f>
        <v>-1</v>
      </c>
      <c r="AH59">
        <f>_xlfn.XLOOKUP(X:X, {"Option A","Option B","Option C","Option D"}, {2,-1,1,0})</f>
        <v>1</v>
      </c>
      <c r="AI59">
        <f t="shared" si="13"/>
        <v>2</v>
      </c>
    </row>
    <row r="60" spans="1:35" ht="13.2" x14ac:dyDescent="0.25">
      <c r="A60" s="32">
        <v>45493.872493668983</v>
      </c>
      <c r="C60" s="28" t="s">
        <v>486</v>
      </c>
      <c r="D60" s="28" t="s">
        <v>487</v>
      </c>
      <c r="E60" s="28" t="s">
        <v>464</v>
      </c>
      <c r="F60" s="28" t="s">
        <v>465</v>
      </c>
      <c r="G60" s="28" t="s">
        <v>488</v>
      </c>
      <c r="H60" s="28" t="s">
        <v>489</v>
      </c>
      <c r="I60" s="28" t="s">
        <v>480</v>
      </c>
      <c r="J60" s="28" t="s">
        <v>494</v>
      </c>
      <c r="K60" s="28" t="s">
        <v>469</v>
      </c>
      <c r="L60" s="28" t="s">
        <v>482</v>
      </c>
      <c r="M60" s="28" t="s">
        <v>196</v>
      </c>
      <c r="N60" s="28"/>
      <c r="O60" t="str">
        <f t="shared" si="1"/>
        <v>Option B</v>
      </c>
      <c r="P60" t="str">
        <f t="shared" si="2"/>
        <v>Option C</v>
      </c>
      <c r="Q60" t="str">
        <f t="shared" si="3"/>
        <v>Option D</v>
      </c>
      <c r="R60" t="str">
        <f t="shared" si="4"/>
        <v>Option C</v>
      </c>
      <c r="S60" t="str">
        <f t="shared" si="5"/>
        <v>Option B</v>
      </c>
      <c r="T60" t="str">
        <f t="shared" si="6"/>
        <v>Option C</v>
      </c>
      <c r="U60" t="str">
        <f t="shared" si="7"/>
        <v>Option C</v>
      </c>
      <c r="V60" t="str">
        <f t="shared" si="8"/>
        <v>Option B</v>
      </c>
      <c r="W60" t="str">
        <f t="shared" si="11"/>
        <v>Option A</v>
      </c>
      <c r="X60" t="str">
        <f t="shared" si="9"/>
        <v>Option C</v>
      </c>
      <c r="Y60">
        <f>_xlfn.XLOOKUP(O:O, {"Option A","Option B","Option C","Option D"}, {0,1,2,-1})</f>
        <v>1</v>
      </c>
      <c r="Z60">
        <f>_xlfn.XLOOKUP(P:P, {"Option A","Option B","Option C","Option D"}, {-1,2,1,0})</f>
        <v>1</v>
      </c>
      <c r="AA60" s="28">
        <f>_xlfn.XLOOKUP(Q:Q, {"Option A","Option B","Option C","Option D"}, {2,1,-1,0})</f>
        <v>0</v>
      </c>
      <c r="AB60" s="28">
        <f>_xlfn.XLOOKUP(R:R, {"Option A","Option B","Option C","Option D"}, {2,1,-1,0})</f>
        <v>-1</v>
      </c>
      <c r="AC60">
        <f>_xlfn.XLOOKUP(Q:Q, {"Option A","Option B","Option C","Option D"}, {-1,2,1,0})</f>
        <v>0</v>
      </c>
      <c r="AD60">
        <f>_xlfn.XLOOKUP(T:T, {"Option A","Option B","Option C","Option D"}, {0,1,2,-1})</f>
        <v>2</v>
      </c>
      <c r="AE60">
        <f>_xlfn.XLOOKUP(U:U, {"Option A","Option B","Option C","Option D"}, {0,1,2,-1})</f>
        <v>2</v>
      </c>
      <c r="AF60">
        <f>_xlfn.XLOOKUP(V:V, {"Option A","Option B","Option C","Option D"}, {0,1,2,-1})</f>
        <v>1</v>
      </c>
      <c r="AG60">
        <f>_xlfn.XLOOKUP(W:W, {"Option A","Option B","Option C","Option D"}, {1,-1,2,0})</f>
        <v>1</v>
      </c>
      <c r="AH60">
        <f>_xlfn.XLOOKUP(X:X, {"Option A","Option B","Option C","Option D"}, {2,-1,1,0})</f>
        <v>1</v>
      </c>
      <c r="AI60">
        <f t="shared" si="13"/>
        <v>8</v>
      </c>
    </row>
    <row r="61" spans="1:35" ht="13.2" x14ac:dyDescent="0.25">
      <c r="A61" s="32">
        <v>45494.406490787034</v>
      </c>
      <c r="C61" s="28" t="s">
        <v>486</v>
      </c>
      <c r="D61" s="28" t="s">
        <v>477</v>
      </c>
      <c r="E61" s="28" t="s">
        <v>464</v>
      </c>
      <c r="F61" s="28" t="s">
        <v>465</v>
      </c>
      <c r="G61" s="28" t="s">
        <v>488</v>
      </c>
      <c r="H61" s="28" t="s">
        <v>489</v>
      </c>
      <c r="I61" s="28" t="s">
        <v>480</v>
      </c>
      <c r="J61" s="28" t="s">
        <v>494</v>
      </c>
      <c r="K61" s="28" t="s">
        <v>469</v>
      </c>
      <c r="L61" s="28" t="s">
        <v>493</v>
      </c>
      <c r="M61" s="28" t="s">
        <v>198</v>
      </c>
      <c r="N61" s="28"/>
      <c r="O61" t="str">
        <f t="shared" si="1"/>
        <v>Option B</v>
      </c>
      <c r="P61" t="str">
        <f t="shared" si="2"/>
        <v>Option D</v>
      </c>
      <c r="Q61" t="str">
        <f t="shared" si="3"/>
        <v>Option D</v>
      </c>
      <c r="R61" t="str">
        <f t="shared" si="4"/>
        <v>Option C</v>
      </c>
      <c r="S61" t="str">
        <f t="shared" si="5"/>
        <v>Option B</v>
      </c>
      <c r="T61" t="str">
        <f t="shared" si="6"/>
        <v>Option C</v>
      </c>
      <c r="U61" t="str">
        <f t="shared" si="7"/>
        <v>Option C</v>
      </c>
      <c r="V61" t="str">
        <f t="shared" si="8"/>
        <v>Option B</v>
      </c>
      <c r="W61" t="str">
        <f t="shared" si="11"/>
        <v>Option A</v>
      </c>
      <c r="X61" t="str">
        <f t="shared" si="9"/>
        <v>Option A</v>
      </c>
      <c r="Y61">
        <f>_xlfn.XLOOKUP(O:O, {"Option A","Option B","Option C","Option D"}, {0,1,2,-1})</f>
        <v>1</v>
      </c>
      <c r="Z61">
        <f>_xlfn.XLOOKUP(P:P, {"Option A","Option B","Option C","Option D"}, {-1,2,1,0})</f>
        <v>0</v>
      </c>
      <c r="AA61" s="28">
        <f>_xlfn.XLOOKUP(Q:Q, {"Option A","Option B","Option C","Option D"}, {2,1,-1,0})</f>
        <v>0</v>
      </c>
      <c r="AB61" s="28">
        <f>_xlfn.XLOOKUP(R:R, {"Option A","Option B","Option C","Option D"}, {2,1,-1,0})</f>
        <v>-1</v>
      </c>
      <c r="AC61">
        <f>_xlfn.XLOOKUP(Q:Q, {"Option A","Option B","Option C","Option D"}, {-1,2,1,0})</f>
        <v>0</v>
      </c>
      <c r="AD61">
        <f>_xlfn.XLOOKUP(T:T, {"Option A","Option B","Option C","Option D"}, {0,1,2,-1})</f>
        <v>2</v>
      </c>
      <c r="AE61">
        <f>_xlfn.XLOOKUP(U:U, {"Option A","Option B","Option C","Option D"}, {0,1,2,-1})</f>
        <v>2</v>
      </c>
      <c r="AF61">
        <f>_xlfn.XLOOKUP(V:V, {"Option A","Option B","Option C","Option D"}, {0,1,2,-1})</f>
        <v>1</v>
      </c>
      <c r="AG61">
        <f>_xlfn.XLOOKUP(W:W, {"Option A","Option B","Option C","Option D"}, {1,-1,2,0})</f>
        <v>1</v>
      </c>
      <c r="AH61">
        <f>_xlfn.XLOOKUP(X:X, {"Option A","Option B","Option C","Option D"}, {2,-1,1,0})</f>
        <v>2</v>
      </c>
      <c r="AI61">
        <f t="shared" si="13"/>
        <v>8</v>
      </c>
    </row>
    <row r="62" spans="1:35" ht="13.2" x14ac:dyDescent="0.25">
      <c r="A62" s="32">
        <v>45494.409820231478</v>
      </c>
      <c r="C62" s="28" t="s">
        <v>476</v>
      </c>
      <c r="D62" s="28" t="s">
        <v>477</v>
      </c>
      <c r="E62" s="28" t="s">
        <v>473</v>
      </c>
      <c r="F62" s="28" t="s">
        <v>465</v>
      </c>
      <c r="G62" s="28" t="s">
        <v>488</v>
      </c>
      <c r="H62" s="28" t="s">
        <v>467</v>
      </c>
      <c r="I62" s="28" t="s">
        <v>468</v>
      </c>
      <c r="J62" s="28" t="s">
        <v>494</v>
      </c>
      <c r="K62" s="28" t="s">
        <v>469</v>
      </c>
      <c r="L62" s="28" t="s">
        <v>493</v>
      </c>
      <c r="M62" s="28" t="s">
        <v>197</v>
      </c>
      <c r="N62" s="28"/>
      <c r="O62" t="str">
        <f t="shared" si="1"/>
        <v>Option C</v>
      </c>
      <c r="P62" t="str">
        <f t="shared" si="2"/>
        <v>Option D</v>
      </c>
      <c r="Q62" t="str">
        <f t="shared" si="3"/>
        <v>Option B</v>
      </c>
      <c r="R62" t="str">
        <f t="shared" si="4"/>
        <v>Option C</v>
      </c>
      <c r="S62" t="str">
        <f t="shared" si="5"/>
        <v>Option B</v>
      </c>
      <c r="T62" t="str">
        <f t="shared" si="6"/>
        <v>Option D</v>
      </c>
      <c r="U62" t="str">
        <f t="shared" si="7"/>
        <v>Option B</v>
      </c>
      <c r="V62" t="str">
        <f t="shared" si="8"/>
        <v>Option B</v>
      </c>
      <c r="W62" t="str">
        <f t="shared" si="11"/>
        <v>Option A</v>
      </c>
      <c r="X62" t="str">
        <f t="shared" si="9"/>
        <v>Option A</v>
      </c>
      <c r="Y62">
        <f>_xlfn.XLOOKUP(O:O, {"Option A","Option B","Option C","Option D"}, {0,1,2,-1})</f>
        <v>2</v>
      </c>
      <c r="Z62">
        <f>_xlfn.XLOOKUP(P:P, {"Option A","Option B","Option C","Option D"}, {-1,2,1,0})</f>
        <v>0</v>
      </c>
      <c r="AA62" s="28">
        <f>_xlfn.XLOOKUP(Q:Q, {"Option A","Option B","Option C","Option D"}, {2,1,-1,0})</f>
        <v>1</v>
      </c>
      <c r="AB62" s="28">
        <f>_xlfn.XLOOKUP(R:R, {"Option A","Option B","Option C","Option D"}, {2,1,-1,0})</f>
        <v>-1</v>
      </c>
      <c r="AC62">
        <f>_xlfn.XLOOKUP(Q:Q, {"Option A","Option B","Option C","Option D"}, {-1,2,1,0})</f>
        <v>2</v>
      </c>
      <c r="AD62">
        <f>_xlfn.XLOOKUP(T:T, {"Option A","Option B","Option C","Option D"}, {0,1,2,-1})</f>
        <v>-1</v>
      </c>
      <c r="AE62">
        <f>_xlfn.XLOOKUP(U:U, {"Option A","Option B","Option C","Option D"}, {0,1,2,-1})</f>
        <v>1</v>
      </c>
      <c r="AF62">
        <f>_xlfn.XLOOKUP(V:V, {"Option A","Option B","Option C","Option D"}, {0,1,2,-1})</f>
        <v>1</v>
      </c>
      <c r="AG62">
        <f>_xlfn.XLOOKUP(W:W, {"Option A","Option B","Option C","Option D"}, {1,-1,2,0})</f>
        <v>1</v>
      </c>
      <c r="AH62">
        <f>_xlfn.XLOOKUP(X:X, {"Option A","Option B","Option C","Option D"}, {2,-1,1,0})</f>
        <v>2</v>
      </c>
      <c r="AI62">
        <f t="shared" si="13"/>
        <v>8</v>
      </c>
    </row>
    <row r="63" spans="1:35" ht="13.2" x14ac:dyDescent="0.25">
      <c r="A63" s="32">
        <v>45494.420796527775</v>
      </c>
      <c r="C63" s="28" t="s">
        <v>462</v>
      </c>
      <c r="D63" s="28" t="s">
        <v>477</v>
      </c>
      <c r="E63" s="28" t="s">
        <v>464</v>
      </c>
      <c r="F63" s="28" t="s">
        <v>478</v>
      </c>
      <c r="G63" s="28" t="s">
        <v>488</v>
      </c>
      <c r="H63" s="28" t="s">
        <v>489</v>
      </c>
      <c r="I63" s="28" t="s">
        <v>480</v>
      </c>
      <c r="J63" s="28" t="s">
        <v>494</v>
      </c>
      <c r="K63" s="28" t="s">
        <v>469</v>
      </c>
      <c r="L63" s="28" t="s">
        <v>482</v>
      </c>
      <c r="M63" s="28" t="s">
        <v>199</v>
      </c>
      <c r="N63" s="28"/>
      <c r="O63" t="str">
        <f t="shared" si="1"/>
        <v>Option D</v>
      </c>
      <c r="P63" t="str">
        <f t="shared" si="2"/>
        <v>Option D</v>
      </c>
      <c r="Q63" t="str">
        <f t="shared" si="3"/>
        <v>Option D</v>
      </c>
      <c r="R63" t="str">
        <f t="shared" si="4"/>
        <v>Option D</v>
      </c>
      <c r="S63" t="str">
        <f t="shared" si="5"/>
        <v>Option B</v>
      </c>
      <c r="T63" t="str">
        <f t="shared" si="6"/>
        <v>Option C</v>
      </c>
      <c r="U63" t="str">
        <f t="shared" si="7"/>
        <v>Option C</v>
      </c>
      <c r="V63" t="str">
        <f t="shared" si="8"/>
        <v>Option B</v>
      </c>
      <c r="W63" t="str">
        <f t="shared" si="11"/>
        <v>Option A</v>
      </c>
      <c r="X63" t="str">
        <f t="shared" si="9"/>
        <v>Option C</v>
      </c>
      <c r="Y63">
        <f>_xlfn.XLOOKUP(O:O, {"Option A","Option B","Option C","Option D"}, {0,1,2,-1})</f>
        <v>-1</v>
      </c>
      <c r="Z63">
        <f>_xlfn.XLOOKUP(P:P, {"Option A","Option B","Option C","Option D"}, {-1,2,1,0})</f>
        <v>0</v>
      </c>
      <c r="AA63" s="28">
        <f>_xlfn.XLOOKUP(Q:Q, {"Option A","Option B","Option C","Option D"}, {2,1,-1,0})</f>
        <v>0</v>
      </c>
      <c r="AB63" s="28">
        <f>_xlfn.XLOOKUP(R:R, {"Option A","Option B","Option C","Option D"}, {2,1,-1,0})</f>
        <v>0</v>
      </c>
      <c r="AC63">
        <f>_xlfn.XLOOKUP(Q:Q, {"Option A","Option B","Option C","Option D"}, {-1,2,1,0})</f>
        <v>0</v>
      </c>
      <c r="AD63">
        <f>_xlfn.XLOOKUP(T:T, {"Option A","Option B","Option C","Option D"}, {0,1,2,-1})</f>
        <v>2</v>
      </c>
      <c r="AE63">
        <f>_xlfn.XLOOKUP(U:U, {"Option A","Option B","Option C","Option D"}, {0,1,2,-1})</f>
        <v>2</v>
      </c>
      <c r="AF63">
        <f>_xlfn.XLOOKUP(V:V, {"Option A","Option B","Option C","Option D"}, {0,1,2,-1})</f>
        <v>1</v>
      </c>
      <c r="AG63">
        <f>_xlfn.XLOOKUP(W:W, {"Option A","Option B","Option C","Option D"}, {1,-1,2,0})</f>
        <v>1</v>
      </c>
      <c r="AH63">
        <f>_xlfn.XLOOKUP(X:X, {"Option A","Option B","Option C","Option D"}, {2,-1,1,0})</f>
        <v>1</v>
      </c>
      <c r="AI63">
        <f t="shared" si="13"/>
        <v>6</v>
      </c>
    </row>
    <row r="64" spans="1:35" ht="13.2" x14ac:dyDescent="0.25">
      <c r="A64" s="32">
        <v>45494.463433923607</v>
      </c>
      <c r="C64" s="28" t="s">
        <v>486</v>
      </c>
      <c r="D64" s="28" t="s">
        <v>471</v>
      </c>
      <c r="E64" s="28" t="s">
        <v>464</v>
      </c>
      <c r="F64" s="28" t="s">
        <v>478</v>
      </c>
      <c r="G64" s="28" t="s">
        <v>474</v>
      </c>
      <c r="H64" s="28" t="s">
        <v>467</v>
      </c>
      <c r="I64" s="28" t="s">
        <v>480</v>
      </c>
      <c r="J64" s="28" t="s">
        <v>494</v>
      </c>
      <c r="K64" s="28" t="s">
        <v>469</v>
      </c>
      <c r="L64" s="28" t="s">
        <v>493</v>
      </c>
      <c r="M64" s="28" t="s">
        <v>200</v>
      </c>
      <c r="N64" s="28"/>
      <c r="O64" t="str">
        <f t="shared" si="1"/>
        <v>Option B</v>
      </c>
      <c r="P64" t="str">
        <f t="shared" si="2"/>
        <v>Option A</v>
      </c>
      <c r="Q64" t="str">
        <f t="shared" si="3"/>
        <v>Option D</v>
      </c>
      <c r="R64" t="str">
        <f t="shared" si="4"/>
        <v>Option D</v>
      </c>
      <c r="S64" t="str">
        <f t="shared" si="5"/>
        <v>Option D</v>
      </c>
      <c r="T64" t="str">
        <f t="shared" si="6"/>
        <v>Option D</v>
      </c>
      <c r="U64" t="str">
        <f t="shared" si="7"/>
        <v>Option C</v>
      </c>
      <c r="V64" t="str">
        <f t="shared" si="8"/>
        <v>Option B</v>
      </c>
      <c r="W64" t="str">
        <f t="shared" si="11"/>
        <v>Option A</v>
      </c>
      <c r="X64" t="str">
        <f t="shared" si="9"/>
        <v>Option A</v>
      </c>
      <c r="Y64">
        <f>_xlfn.XLOOKUP(O:O, {"Option A","Option B","Option C","Option D"}, {0,1,2,-1})</f>
        <v>1</v>
      </c>
      <c r="Z64">
        <f>_xlfn.XLOOKUP(P:P, {"Option A","Option B","Option C","Option D"}, {-1,2,1,0})</f>
        <v>-1</v>
      </c>
      <c r="AA64" s="28">
        <f>_xlfn.XLOOKUP(Q:Q, {"Option A","Option B","Option C","Option D"}, {2,1,-1,0})</f>
        <v>0</v>
      </c>
      <c r="AB64" s="28">
        <f>_xlfn.XLOOKUP(R:R, {"Option A","Option B","Option C","Option D"}, {2,1,-1,0})</f>
        <v>0</v>
      </c>
      <c r="AC64">
        <f>_xlfn.XLOOKUP(Q:Q, {"Option A","Option B","Option C","Option D"}, {-1,2,1,0})</f>
        <v>0</v>
      </c>
      <c r="AD64">
        <f>_xlfn.XLOOKUP(T:T, {"Option A","Option B","Option C","Option D"}, {0,1,2,-1})</f>
        <v>-1</v>
      </c>
      <c r="AE64">
        <f>_xlfn.XLOOKUP(U:U, {"Option A","Option B","Option C","Option D"}, {0,1,2,-1})</f>
        <v>2</v>
      </c>
      <c r="AF64">
        <f>_xlfn.XLOOKUP(V:V, {"Option A","Option B","Option C","Option D"}, {0,1,2,-1})</f>
        <v>1</v>
      </c>
      <c r="AG64">
        <f>_xlfn.XLOOKUP(W:W, {"Option A","Option B","Option C","Option D"}, {1,-1,2,0})</f>
        <v>1</v>
      </c>
      <c r="AH64">
        <f>_xlfn.XLOOKUP(X:X, {"Option A","Option B","Option C","Option D"}, {2,-1,1,0})</f>
        <v>2</v>
      </c>
      <c r="AI64">
        <f t="shared" si="13"/>
        <v>5</v>
      </c>
    </row>
    <row r="65" spans="1:35" ht="13.2" x14ac:dyDescent="0.25">
      <c r="A65" s="32">
        <v>45494.503652326384</v>
      </c>
      <c r="C65" s="28" t="s">
        <v>486</v>
      </c>
      <c r="D65" s="28" t="s">
        <v>471</v>
      </c>
      <c r="E65" s="28" t="s">
        <v>464</v>
      </c>
      <c r="F65" s="28" t="s">
        <v>478</v>
      </c>
      <c r="G65" s="28" t="s">
        <v>488</v>
      </c>
      <c r="H65" s="28" t="s">
        <v>489</v>
      </c>
      <c r="I65" s="28" t="s">
        <v>484</v>
      </c>
      <c r="J65" s="28" t="s">
        <v>494</v>
      </c>
      <c r="K65" s="28" t="s">
        <v>481</v>
      </c>
      <c r="L65" s="28" t="s">
        <v>482</v>
      </c>
      <c r="M65" s="28" t="s">
        <v>201</v>
      </c>
      <c r="N65" s="28"/>
      <c r="O65" t="str">
        <f t="shared" si="1"/>
        <v>Option B</v>
      </c>
      <c r="P65" t="str">
        <f t="shared" si="2"/>
        <v>Option A</v>
      </c>
      <c r="Q65" t="str">
        <f t="shared" si="3"/>
        <v>Option D</v>
      </c>
      <c r="R65" t="str">
        <f t="shared" si="4"/>
        <v>Option D</v>
      </c>
      <c r="S65" t="str">
        <f t="shared" si="5"/>
        <v>Option B</v>
      </c>
      <c r="T65" t="str">
        <f t="shared" si="6"/>
        <v>Option C</v>
      </c>
      <c r="U65" t="str">
        <f t="shared" si="7"/>
        <v>Option A</v>
      </c>
      <c r="V65" t="str">
        <f t="shared" si="8"/>
        <v>Option B</v>
      </c>
      <c r="W65" t="str">
        <f t="shared" si="11"/>
        <v>Option B</v>
      </c>
      <c r="X65" t="str">
        <f t="shared" si="9"/>
        <v>Option C</v>
      </c>
      <c r="Y65">
        <f>_xlfn.XLOOKUP(O:O, {"Option A","Option B","Option C","Option D"}, {0,1,2,-1})</f>
        <v>1</v>
      </c>
      <c r="Z65">
        <f>_xlfn.XLOOKUP(P:P, {"Option A","Option B","Option C","Option D"}, {-1,2,1,0})</f>
        <v>-1</v>
      </c>
      <c r="AA65" s="28">
        <f>_xlfn.XLOOKUP(Q:Q, {"Option A","Option B","Option C","Option D"}, {2,1,-1,0})</f>
        <v>0</v>
      </c>
      <c r="AB65" s="28">
        <f>_xlfn.XLOOKUP(R:R, {"Option A","Option B","Option C","Option D"}, {2,1,-1,0})</f>
        <v>0</v>
      </c>
      <c r="AC65">
        <f>_xlfn.XLOOKUP(Q:Q, {"Option A","Option B","Option C","Option D"}, {-1,2,1,0})</f>
        <v>0</v>
      </c>
      <c r="AD65">
        <f>_xlfn.XLOOKUP(T:T, {"Option A","Option B","Option C","Option D"}, {0,1,2,-1})</f>
        <v>2</v>
      </c>
      <c r="AE65">
        <f>_xlfn.XLOOKUP(U:U, {"Option A","Option B","Option C","Option D"}, {0,1,2,-1})</f>
        <v>0</v>
      </c>
      <c r="AF65">
        <f>_xlfn.XLOOKUP(V:V, {"Option A","Option B","Option C","Option D"}, {0,1,2,-1})</f>
        <v>1</v>
      </c>
      <c r="AG65">
        <f>_xlfn.XLOOKUP(W:W, {"Option A","Option B","Option C","Option D"}, {1,-1,2,0})</f>
        <v>-1</v>
      </c>
      <c r="AH65">
        <f>_xlfn.XLOOKUP(X:X, {"Option A","Option B","Option C","Option D"}, {2,-1,1,0})</f>
        <v>1</v>
      </c>
      <c r="AI65">
        <f t="shared" si="13"/>
        <v>3</v>
      </c>
    </row>
    <row r="66" spans="1:35" ht="13.2" x14ac:dyDescent="0.25">
      <c r="A66" s="32">
        <v>45495.46517732639</v>
      </c>
      <c r="C66" s="28" t="s">
        <v>476</v>
      </c>
      <c r="D66" s="28" t="s">
        <v>471</v>
      </c>
      <c r="E66" s="28" t="s">
        <v>464</v>
      </c>
      <c r="F66" s="28" t="s">
        <v>465</v>
      </c>
      <c r="G66" s="28" t="s">
        <v>488</v>
      </c>
      <c r="H66" s="28" t="s">
        <v>489</v>
      </c>
      <c r="I66" s="28" t="s">
        <v>480</v>
      </c>
      <c r="J66" s="28" t="s">
        <v>494</v>
      </c>
      <c r="K66" s="28" t="s">
        <v>481</v>
      </c>
      <c r="L66" s="28" t="s">
        <v>493</v>
      </c>
      <c r="M66" s="28" t="s">
        <v>202</v>
      </c>
      <c r="N66" s="28"/>
      <c r="O66" t="str">
        <f t="shared" si="1"/>
        <v>Option C</v>
      </c>
      <c r="P66" t="str">
        <f t="shared" si="2"/>
        <v>Option A</v>
      </c>
      <c r="Q66" t="str">
        <f t="shared" si="3"/>
        <v>Option D</v>
      </c>
      <c r="R66" t="str">
        <f t="shared" si="4"/>
        <v>Option C</v>
      </c>
      <c r="S66" t="str">
        <f t="shared" si="5"/>
        <v>Option B</v>
      </c>
      <c r="T66" t="str">
        <f t="shared" si="6"/>
        <v>Option C</v>
      </c>
      <c r="U66" t="str">
        <f t="shared" si="7"/>
        <v>Option C</v>
      </c>
      <c r="V66" t="str">
        <f t="shared" si="8"/>
        <v>Option B</v>
      </c>
      <c r="W66" t="str">
        <f t="shared" si="11"/>
        <v>Option B</v>
      </c>
      <c r="X66" t="str">
        <f t="shared" si="9"/>
        <v>Option A</v>
      </c>
      <c r="Y66">
        <f>_xlfn.XLOOKUP(O:O, {"Option A","Option B","Option C","Option D"}, {0,1,2,-1})</f>
        <v>2</v>
      </c>
      <c r="Z66">
        <f>_xlfn.XLOOKUP(P:P, {"Option A","Option B","Option C","Option D"}, {-1,2,1,0})</f>
        <v>-1</v>
      </c>
      <c r="AA66" s="28">
        <f>_xlfn.XLOOKUP(Q:Q, {"Option A","Option B","Option C","Option D"}, {2,1,-1,0})</f>
        <v>0</v>
      </c>
      <c r="AB66" s="28">
        <f>_xlfn.XLOOKUP(R:R, {"Option A","Option B","Option C","Option D"}, {2,1,-1,0})</f>
        <v>-1</v>
      </c>
      <c r="AC66">
        <f>_xlfn.XLOOKUP(Q:Q, {"Option A","Option B","Option C","Option D"}, {-1,2,1,0})</f>
        <v>0</v>
      </c>
      <c r="AD66">
        <f>_xlfn.XLOOKUP(T:T, {"Option A","Option B","Option C","Option D"}, {0,1,2,-1})</f>
        <v>2</v>
      </c>
      <c r="AE66">
        <f>_xlfn.XLOOKUP(U:U, {"Option A","Option B","Option C","Option D"}, {0,1,2,-1})</f>
        <v>2</v>
      </c>
      <c r="AF66">
        <f>_xlfn.XLOOKUP(V:V, {"Option A","Option B","Option C","Option D"}, {0,1,2,-1})</f>
        <v>1</v>
      </c>
      <c r="AG66">
        <f>_xlfn.XLOOKUP(W:W, {"Option A","Option B","Option C","Option D"}, {1,-1,2,0})</f>
        <v>-1</v>
      </c>
      <c r="AH66">
        <f>_xlfn.XLOOKUP(X:X, {"Option A","Option B","Option C","Option D"}, {2,-1,1,0})</f>
        <v>2</v>
      </c>
      <c r="AI66">
        <f t="shared" si="13"/>
        <v>6</v>
      </c>
    </row>
    <row r="67" spans="1:35" ht="13.2" x14ac:dyDescent="0.25">
      <c r="A67" s="32">
        <v>45495.545601053236</v>
      </c>
      <c r="C67" s="28" t="s">
        <v>462</v>
      </c>
      <c r="D67" s="28" t="s">
        <v>477</v>
      </c>
      <c r="E67" s="28" t="s">
        <v>464</v>
      </c>
      <c r="F67" s="28" t="s">
        <v>478</v>
      </c>
      <c r="G67" s="28" t="s">
        <v>488</v>
      </c>
      <c r="H67" s="28" t="s">
        <v>489</v>
      </c>
      <c r="I67" s="28" t="s">
        <v>480</v>
      </c>
      <c r="J67" s="28" t="s">
        <v>494</v>
      </c>
      <c r="K67" s="28" t="s">
        <v>469</v>
      </c>
      <c r="L67" s="28" t="s">
        <v>482</v>
      </c>
      <c r="M67" s="28" t="s">
        <v>203</v>
      </c>
      <c r="N67" s="28"/>
      <c r="O67" t="str">
        <f t="shared" ref="O67:O130" si="14">LEFT(C:C,8)</f>
        <v>Option D</v>
      </c>
      <c r="P67" t="str">
        <f t="shared" ref="P67:P130" si="15">LEFT(D:D,8)</f>
        <v>Option D</v>
      </c>
      <c r="Q67" t="str">
        <f t="shared" ref="Q67:Q130" si="16">LEFT(E:E,8)</f>
        <v>Option D</v>
      </c>
      <c r="R67" t="str">
        <f t="shared" ref="R67:R130" si="17">LEFT(F:F,8)</f>
        <v>Option D</v>
      </c>
      <c r="S67" t="str">
        <f t="shared" ref="S67:S130" si="18">LEFT(G:G,8)</f>
        <v>Option B</v>
      </c>
      <c r="T67" t="str">
        <f t="shared" ref="T67:T130" si="19">LEFT(H:H,8)</f>
        <v>Option C</v>
      </c>
      <c r="U67" t="str">
        <f t="shared" ref="U67:U130" si="20">LEFT(I:I,8)</f>
        <v>Option C</v>
      </c>
      <c r="V67" t="str">
        <f t="shared" ref="V67:W130" si="21">LEFT(J:J,8)</f>
        <v>Option B</v>
      </c>
      <c r="W67" t="str">
        <f t="shared" si="11"/>
        <v>Option A</v>
      </c>
      <c r="X67" t="str">
        <f t="shared" ref="X67:X130" si="22">LEFT(L:L,8)</f>
        <v>Option C</v>
      </c>
      <c r="Y67">
        <f>_xlfn.XLOOKUP(O:O, {"Option A","Option B","Option C","Option D"}, {0,1,2,-1})</f>
        <v>-1</v>
      </c>
      <c r="Z67">
        <f>_xlfn.XLOOKUP(P:P, {"Option A","Option B","Option C","Option D"}, {-1,2,1,0})</f>
        <v>0</v>
      </c>
      <c r="AA67" s="28">
        <f>_xlfn.XLOOKUP(Q:Q, {"Option A","Option B","Option C","Option D"}, {2,1,-1,0})</f>
        <v>0</v>
      </c>
      <c r="AB67" s="28">
        <f>_xlfn.XLOOKUP(R:R, {"Option A","Option B","Option C","Option D"}, {2,1,-1,0})</f>
        <v>0</v>
      </c>
      <c r="AC67">
        <f>_xlfn.XLOOKUP(Q:Q, {"Option A","Option B","Option C","Option D"}, {-1,2,1,0})</f>
        <v>0</v>
      </c>
      <c r="AD67">
        <f>_xlfn.XLOOKUP(T:T, {"Option A","Option B","Option C","Option D"}, {0,1,2,-1})</f>
        <v>2</v>
      </c>
      <c r="AE67">
        <f>_xlfn.XLOOKUP(U:U, {"Option A","Option B","Option C","Option D"}, {0,1,2,-1})</f>
        <v>2</v>
      </c>
      <c r="AF67">
        <f>_xlfn.XLOOKUP(V:V, {"Option A","Option B","Option C","Option D"}, {0,1,2,-1})</f>
        <v>1</v>
      </c>
      <c r="AG67">
        <f>_xlfn.XLOOKUP(W:W, {"Option A","Option B","Option C","Option D"}, {1,-1,2,0})</f>
        <v>1</v>
      </c>
      <c r="AH67">
        <f>_xlfn.XLOOKUP(X:X, {"Option A","Option B","Option C","Option D"}, {2,-1,1,0})</f>
        <v>1</v>
      </c>
      <c r="AI67">
        <f t="shared" si="13"/>
        <v>6</v>
      </c>
    </row>
    <row r="68" spans="1:35" ht="13.2" x14ac:dyDescent="0.25">
      <c r="A68" s="32">
        <v>45495.559769282409</v>
      </c>
      <c r="C68" s="28" t="s">
        <v>476</v>
      </c>
      <c r="D68" s="28" t="s">
        <v>487</v>
      </c>
      <c r="E68" s="28" t="s">
        <v>464</v>
      </c>
      <c r="F68" s="28" t="s">
        <v>465</v>
      </c>
      <c r="G68" s="28" t="s">
        <v>488</v>
      </c>
      <c r="H68" s="28" t="s">
        <v>489</v>
      </c>
      <c r="I68" s="28" t="s">
        <v>480</v>
      </c>
      <c r="J68" s="28" t="s">
        <v>494</v>
      </c>
      <c r="K68" s="28" t="s">
        <v>469</v>
      </c>
      <c r="L68" s="28" t="s">
        <v>493</v>
      </c>
      <c r="M68" s="28" t="s">
        <v>204</v>
      </c>
      <c r="N68" s="28"/>
      <c r="O68" t="str">
        <f t="shared" si="14"/>
        <v>Option C</v>
      </c>
      <c r="P68" t="str">
        <f t="shared" si="15"/>
        <v>Option C</v>
      </c>
      <c r="Q68" t="str">
        <f t="shared" si="16"/>
        <v>Option D</v>
      </c>
      <c r="R68" t="str">
        <f t="shared" si="17"/>
        <v>Option C</v>
      </c>
      <c r="S68" t="str">
        <f t="shared" si="18"/>
        <v>Option B</v>
      </c>
      <c r="T68" t="str">
        <f t="shared" si="19"/>
        <v>Option C</v>
      </c>
      <c r="U68" t="str">
        <f t="shared" si="20"/>
        <v>Option C</v>
      </c>
      <c r="V68" t="str">
        <f t="shared" si="21"/>
        <v>Option B</v>
      </c>
      <c r="W68" t="str">
        <f t="shared" si="21"/>
        <v>Option A</v>
      </c>
      <c r="X68" t="str">
        <f t="shared" si="22"/>
        <v>Option A</v>
      </c>
      <c r="Y68">
        <f>_xlfn.XLOOKUP(O:O, {"Option A","Option B","Option C","Option D"}, {0,1,2,-1})</f>
        <v>2</v>
      </c>
      <c r="Z68">
        <f>_xlfn.XLOOKUP(P:P, {"Option A","Option B","Option C","Option D"}, {-1,2,1,0})</f>
        <v>1</v>
      </c>
      <c r="AA68" s="28">
        <f>_xlfn.XLOOKUP(Q:Q, {"Option A","Option B","Option C","Option D"}, {2,1,-1,0})</f>
        <v>0</v>
      </c>
      <c r="AB68" s="28">
        <f>_xlfn.XLOOKUP(R:R, {"Option A","Option B","Option C","Option D"}, {2,1,-1,0})</f>
        <v>-1</v>
      </c>
      <c r="AC68">
        <f>_xlfn.XLOOKUP(Q:Q, {"Option A","Option B","Option C","Option D"}, {-1,2,1,0})</f>
        <v>0</v>
      </c>
      <c r="AD68">
        <f>_xlfn.XLOOKUP(T:T, {"Option A","Option B","Option C","Option D"}, {0,1,2,-1})</f>
        <v>2</v>
      </c>
      <c r="AE68">
        <f>_xlfn.XLOOKUP(U:U, {"Option A","Option B","Option C","Option D"}, {0,1,2,-1})</f>
        <v>2</v>
      </c>
      <c r="AF68">
        <f>_xlfn.XLOOKUP(V:V, {"Option A","Option B","Option C","Option D"}, {0,1,2,-1})</f>
        <v>1</v>
      </c>
      <c r="AG68">
        <f>_xlfn.XLOOKUP(W:W, {"Option A","Option B","Option C","Option D"}, {1,-1,2,0})</f>
        <v>1</v>
      </c>
      <c r="AH68">
        <f>_xlfn.XLOOKUP(X:X, {"Option A","Option B","Option C","Option D"}, {2,-1,1,0})</f>
        <v>2</v>
      </c>
      <c r="AI68">
        <f t="shared" si="13"/>
        <v>10</v>
      </c>
    </row>
    <row r="69" spans="1:35" ht="13.2" x14ac:dyDescent="0.25">
      <c r="A69" s="32">
        <v>45495.612353229168</v>
      </c>
      <c r="C69" s="28" t="s">
        <v>476</v>
      </c>
      <c r="D69" s="28" t="s">
        <v>471</v>
      </c>
      <c r="E69" s="28" t="s">
        <v>473</v>
      </c>
      <c r="F69" s="28" t="s">
        <v>473</v>
      </c>
      <c r="G69" s="28" t="s">
        <v>488</v>
      </c>
      <c r="H69" s="28" t="s">
        <v>489</v>
      </c>
      <c r="I69" s="28" t="s">
        <v>480</v>
      </c>
      <c r="J69" s="28" t="s">
        <v>495</v>
      </c>
      <c r="K69" s="28" t="s">
        <v>481</v>
      </c>
      <c r="L69" s="28" t="s">
        <v>482</v>
      </c>
      <c r="M69" s="28" t="s">
        <v>500</v>
      </c>
      <c r="N69" s="28"/>
      <c r="O69" t="str">
        <f t="shared" si="14"/>
        <v>Option C</v>
      </c>
      <c r="P69" t="str">
        <f t="shared" si="15"/>
        <v>Option A</v>
      </c>
      <c r="Q69" t="str">
        <f t="shared" si="16"/>
        <v>Option B</v>
      </c>
      <c r="R69" t="str">
        <f t="shared" si="17"/>
        <v>Option B</v>
      </c>
      <c r="S69" t="str">
        <f t="shared" si="18"/>
        <v>Option B</v>
      </c>
      <c r="T69" t="str">
        <f t="shared" si="19"/>
        <v>Option C</v>
      </c>
      <c r="U69" t="str">
        <f t="shared" si="20"/>
        <v>Option C</v>
      </c>
      <c r="V69" t="str">
        <f t="shared" si="21"/>
        <v>Option C</v>
      </c>
      <c r="W69" t="str">
        <f t="shared" si="21"/>
        <v>Option B</v>
      </c>
      <c r="X69" t="str">
        <f t="shared" si="22"/>
        <v>Option C</v>
      </c>
      <c r="Y69">
        <f>_xlfn.XLOOKUP(O:O, {"Option A","Option B","Option C","Option D"}, {0,1,2,-1})</f>
        <v>2</v>
      </c>
      <c r="Z69">
        <f>_xlfn.XLOOKUP(P:P, {"Option A","Option B","Option C","Option D"}, {-1,2,1,0})</f>
        <v>-1</v>
      </c>
      <c r="AA69" s="28">
        <f>_xlfn.XLOOKUP(Q:Q, {"Option A","Option B","Option C","Option D"}, {2,1,-1,0})</f>
        <v>1</v>
      </c>
      <c r="AB69" s="28">
        <f>_xlfn.XLOOKUP(R:R, {"Option A","Option B","Option C","Option D"}, {2,1,-1,0})</f>
        <v>1</v>
      </c>
      <c r="AC69">
        <f>_xlfn.XLOOKUP(Q:Q, {"Option A","Option B","Option C","Option D"}, {-1,2,1,0})</f>
        <v>2</v>
      </c>
      <c r="AD69">
        <f>_xlfn.XLOOKUP(T:T, {"Option A","Option B","Option C","Option D"}, {0,1,2,-1})</f>
        <v>2</v>
      </c>
      <c r="AE69">
        <f>_xlfn.XLOOKUP(U:U, {"Option A","Option B","Option C","Option D"}, {0,1,2,-1})</f>
        <v>2</v>
      </c>
      <c r="AF69">
        <f>_xlfn.XLOOKUP(V:V, {"Option A","Option B","Option C","Option D"}, {0,1,2,-1})</f>
        <v>2</v>
      </c>
      <c r="AG69">
        <f>_xlfn.XLOOKUP(W:W, {"Option A","Option B","Option C","Option D"}, {1,-1,2,0})</f>
        <v>-1</v>
      </c>
      <c r="AH69">
        <f>_xlfn.XLOOKUP(X:X, {"Option A","Option B","Option C","Option D"}, {2,-1,1,0})</f>
        <v>1</v>
      </c>
      <c r="AI69">
        <f t="shared" si="13"/>
        <v>11</v>
      </c>
    </row>
    <row r="70" spans="1:35" ht="13.2" x14ac:dyDescent="0.25">
      <c r="A70" s="32">
        <v>45495.684893715283</v>
      </c>
      <c r="C70" s="28" t="s">
        <v>462</v>
      </c>
      <c r="D70" s="28" t="s">
        <v>477</v>
      </c>
      <c r="E70" s="28" t="s">
        <v>464</v>
      </c>
      <c r="F70" s="28" t="s">
        <v>465</v>
      </c>
      <c r="G70" s="28" t="s">
        <v>488</v>
      </c>
      <c r="H70" s="28" t="s">
        <v>489</v>
      </c>
      <c r="I70" s="28" t="s">
        <v>468</v>
      </c>
      <c r="J70" s="28" t="s">
        <v>494</v>
      </c>
      <c r="K70" s="28" t="s">
        <v>490</v>
      </c>
      <c r="L70" s="28" t="s">
        <v>482</v>
      </c>
      <c r="M70" s="28" t="s">
        <v>206</v>
      </c>
      <c r="N70" s="28"/>
      <c r="O70" t="str">
        <f t="shared" si="14"/>
        <v>Option D</v>
      </c>
      <c r="P70" t="str">
        <f t="shared" si="15"/>
        <v>Option D</v>
      </c>
      <c r="Q70" t="str">
        <f t="shared" si="16"/>
        <v>Option D</v>
      </c>
      <c r="R70" t="str">
        <f t="shared" si="17"/>
        <v>Option C</v>
      </c>
      <c r="S70" t="str">
        <f t="shared" si="18"/>
        <v>Option B</v>
      </c>
      <c r="T70" t="str">
        <f t="shared" si="19"/>
        <v>Option C</v>
      </c>
      <c r="U70" t="str">
        <f t="shared" si="20"/>
        <v>Option B</v>
      </c>
      <c r="V70" t="str">
        <f t="shared" si="21"/>
        <v>Option B</v>
      </c>
      <c r="W70" t="str">
        <f t="shared" si="21"/>
        <v>Option D</v>
      </c>
      <c r="X70" t="str">
        <f t="shared" si="22"/>
        <v>Option C</v>
      </c>
      <c r="Y70">
        <f>_xlfn.XLOOKUP(O:O, {"Option A","Option B","Option C","Option D"}, {0,1,2,-1})</f>
        <v>-1</v>
      </c>
      <c r="Z70">
        <f>_xlfn.XLOOKUP(P:P, {"Option A","Option B","Option C","Option D"}, {-1,2,1,0})</f>
        <v>0</v>
      </c>
      <c r="AA70" s="28">
        <f>_xlfn.XLOOKUP(Q:Q, {"Option A","Option B","Option C","Option D"}, {2,1,-1,0})</f>
        <v>0</v>
      </c>
      <c r="AB70" s="28">
        <f>_xlfn.XLOOKUP(R:R, {"Option A","Option B","Option C","Option D"}, {2,1,-1,0})</f>
        <v>-1</v>
      </c>
      <c r="AC70">
        <f>_xlfn.XLOOKUP(Q:Q, {"Option A","Option B","Option C","Option D"}, {-1,2,1,0})</f>
        <v>0</v>
      </c>
      <c r="AD70">
        <f>_xlfn.XLOOKUP(T:T, {"Option A","Option B","Option C","Option D"}, {0,1,2,-1})</f>
        <v>2</v>
      </c>
      <c r="AE70">
        <f>_xlfn.XLOOKUP(U:U, {"Option A","Option B","Option C","Option D"}, {0,1,2,-1})</f>
        <v>1</v>
      </c>
      <c r="AF70">
        <f>_xlfn.XLOOKUP(V:V, {"Option A","Option B","Option C","Option D"}, {0,1,2,-1})</f>
        <v>1</v>
      </c>
      <c r="AG70">
        <f>_xlfn.XLOOKUP(W:W, {"Option A","Option B","Option C","Option D"}, {1,-1,2,0})</f>
        <v>0</v>
      </c>
      <c r="AH70">
        <f>_xlfn.XLOOKUP(X:X, {"Option A","Option B","Option C","Option D"}, {2,-1,1,0})</f>
        <v>1</v>
      </c>
      <c r="AI70">
        <f t="shared" si="13"/>
        <v>3</v>
      </c>
    </row>
    <row r="71" spans="1:35" ht="13.2" x14ac:dyDescent="0.25">
      <c r="A71" s="32">
        <v>45495.688464421299</v>
      </c>
      <c r="C71" s="28" t="s">
        <v>462</v>
      </c>
      <c r="D71" s="28" t="s">
        <v>471</v>
      </c>
      <c r="E71" s="28" t="s">
        <v>464</v>
      </c>
      <c r="F71" s="28" t="s">
        <v>465</v>
      </c>
      <c r="G71" s="28" t="s">
        <v>474</v>
      </c>
      <c r="H71" s="28" t="s">
        <v>467</v>
      </c>
      <c r="I71" s="28" t="s">
        <v>480</v>
      </c>
      <c r="J71" s="28" t="s">
        <v>496</v>
      </c>
      <c r="K71" s="28" t="s">
        <v>481</v>
      </c>
      <c r="L71" s="28" t="s">
        <v>493</v>
      </c>
      <c r="M71" s="28" t="s">
        <v>207</v>
      </c>
      <c r="N71" s="28"/>
      <c r="O71" t="str">
        <f t="shared" si="14"/>
        <v>Option D</v>
      </c>
      <c r="P71" t="str">
        <f t="shared" si="15"/>
        <v>Option A</v>
      </c>
      <c r="Q71" t="str">
        <f t="shared" si="16"/>
        <v>Option D</v>
      </c>
      <c r="R71" t="str">
        <f t="shared" si="17"/>
        <v>Option C</v>
      </c>
      <c r="S71" t="str">
        <f t="shared" si="18"/>
        <v>Option D</v>
      </c>
      <c r="T71" t="str">
        <f t="shared" si="19"/>
        <v>Option D</v>
      </c>
      <c r="U71" t="str">
        <f t="shared" si="20"/>
        <v>Option C</v>
      </c>
      <c r="V71" t="str">
        <f t="shared" si="21"/>
        <v>Option A</v>
      </c>
      <c r="W71" t="str">
        <f t="shared" si="21"/>
        <v>Option B</v>
      </c>
      <c r="X71" t="str">
        <f t="shared" si="22"/>
        <v>Option A</v>
      </c>
      <c r="Y71">
        <f>_xlfn.XLOOKUP(O:O, {"Option A","Option B","Option C","Option D"}, {0,1,2,-1})</f>
        <v>-1</v>
      </c>
      <c r="Z71">
        <f>_xlfn.XLOOKUP(P:P, {"Option A","Option B","Option C","Option D"}, {-1,2,1,0})</f>
        <v>-1</v>
      </c>
      <c r="AA71" s="28">
        <f>_xlfn.XLOOKUP(Q:Q, {"Option A","Option B","Option C","Option D"}, {2,1,-1,0})</f>
        <v>0</v>
      </c>
      <c r="AB71" s="28">
        <f>_xlfn.XLOOKUP(R:R, {"Option A","Option B","Option C","Option D"}, {2,1,-1,0})</f>
        <v>-1</v>
      </c>
      <c r="AC71">
        <f>_xlfn.XLOOKUP(Q:Q, {"Option A","Option B","Option C","Option D"}, {-1,2,1,0})</f>
        <v>0</v>
      </c>
      <c r="AD71">
        <f>_xlfn.XLOOKUP(T:T, {"Option A","Option B","Option C","Option D"}, {0,1,2,-1})</f>
        <v>-1</v>
      </c>
      <c r="AE71">
        <f>_xlfn.XLOOKUP(U:U, {"Option A","Option B","Option C","Option D"}, {0,1,2,-1})</f>
        <v>2</v>
      </c>
      <c r="AF71">
        <f>_xlfn.XLOOKUP(V:V, {"Option A","Option B","Option C","Option D"}, {0,1,2,-1})</f>
        <v>0</v>
      </c>
      <c r="AG71">
        <f>_xlfn.XLOOKUP(W:W, {"Option A","Option B","Option C","Option D"}, {1,-1,2,0})</f>
        <v>-1</v>
      </c>
      <c r="AH71">
        <f>_xlfn.XLOOKUP(X:X, {"Option A","Option B","Option C","Option D"}, {2,-1,1,0})</f>
        <v>2</v>
      </c>
      <c r="AI71">
        <f t="shared" si="13"/>
        <v>-1</v>
      </c>
    </row>
    <row r="72" spans="1:35" ht="13.2" x14ac:dyDescent="0.25">
      <c r="A72" s="32">
        <v>45495.7045340162</v>
      </c>
      <c r="C72" s="28" t="s">
        <v>462</v>
      </c>
      <c r="D72" s="28" t="s">
        <v>471</v>
      </c>
      <c r="E72" s="28" t="s">
        <v>464</v>
      </c>
      <c r="F72" s="28" t="s">
        <v>465</v>
      </c>
      <c r="G72" s="28" t="s">
        <v>474</v>
      </c>
      <c r="H72" s="28" t="s">
        <v>467</v>
      </c>
      <c r="I72" s="28" t="s">
        <v>480</v>
      </c>
      <c r="J72" s="28" t="s">
        <v>494</v>
      </c>
      <c r="K72" s="28" t="s">
        <v>469</v>
      </c>
      <c r="L72" s="28" t="s">
        <v>482</v>
      </c>
      <c r="M72" s="28" t="s">
        <v>208</v>
      </c>
      <c r="N72" s="28"/>
      <c r="O72" t="str">
        <f t="shared" si="14"/>
        <v>Option D</v>
      </c>
      <c r="P72" t="str">
        <f t="shared" si="15"/>
        <v>Option A</v>
      </c>
      <c r="Q72" t="str">
        <f t="shared" si="16"/>
        <v>Option D</v>
      </c>
      <c r="R72" t="str">
        <f t="shared" si="17"/>
        <v>Option C</v>
      </c>
      <c r="S72" t="str">
        <f t="shared" si="18"/>
        <v>Option D</v>
      </c>
      <c r="T72" t="str">
        <f t="shared" si="19"/>
        <v>Option D</v>
      </c>
      <c r="U72" t="str">
        <f t="shared" si="20"/>
        <v>Option C</v>
      </c>
      <c r="V72" t="str">
        <f t="shared" si="21"/>
        <v>Option B</v>
      </c>
      <c r="W72" t="str">
        <f t="shared" si="21"/>
        <v>Option A</v>
      </c>
      <c r="X72" t="str">
        <f t="shared" si="22"/>
        <v>Option C</v>
      </c>
      <c r="Y72">
        <f>_xlfn.XLOOKUP(O:O, {"Option A","Option B","Option C","Option D"}, {0,1,2,-1})</f>
        <v>-1</v>
      </c>
      <c r="Z72">
        <f>_xlfn.XLOOKUP(P:P, {"Option A","Option B","Option C","Option D"}, {-1,2,1,0})</f>
        <v>-1</v>
      </c>
      <c r="AA72" s="28">
        <f>_xlfn.XLOOKUP(Q:Q, {"Option A","Option B","Option C","Option D"}, {2,1,-1,0})</f>
        <v>0</v>
      </c>
      <c r="AB72" s="28">
        <f>_xlfn.XLOOKUP(R:R, {"Option A","Option B","Option C","Option D"}, {2,1,-1,0})</f>
        <v>-1</v>
      </c>
      <c r="AC72">
        <f>_xlfn.XLOOKUP(Q:Q, {"Option A","Option B","Option C","Option D"}, {-1,2,1,0})</f>
        <v>0</v>
      </c>
      <c r="AD72">
        <f>_xlfn.XLOOKUP(T:T, {"Option A","Option B","Option C","Option D"}, {0,1,2,-1})</f>
        <v>-1</v>
      </c>
      <c r="AE72">
        <f>_xlfn.XLOOKUP(U:U, {"Option A","Option B","Option C","Option D"}, {0,1,2,-1})</f>
        <v>2</v>
      </c>
      <c r="AF72">
        <f>_xlfn.XLOOKUP(V:V, {"Option A","Option B","Option C","Option D"}, {0,1,2,-1})</f>
        <v>1</v>
      </c>
      <c r="AG72">
        <f>_xlfn.XLOOKUP(W:W, {"Option A","Option B","Option C","Option D"}, {1,-1,2,0})</f>
        <v>1</v>
      </c>
      <c r="AH72">
        <f>_xlfn.XLOOKUP(X:X, {"Option A","Option B","Option C","Option D"}, {2,-1,1,0})</f>
        <v>1</v>
      </c>
      <c r="AI72">
        <f t="shared" ref="AI72:AI135" si="23">SUM(Y72:AH72)</f>
        <v>1</v>
      </c>
    </row>
    <row r="73" spans="1:35" ht="13.2" x14ac:dyDescent="0.25">
      <c r="A73" s="32">
        <v>45495.718900277774</v>
      </c>
      <c r="C73" s="28" t="s">
        <v>486</v>
      </c>
      <c r="D73" s="28" t="s">
        <v>477</v>
      </c>
      <c r="E73" s="28" t="s">
        <v>464</v>
      </c>
      <c r="F73" s="28" t="s">
        <v>465</v>
      </c>
      <c r="G73" s="28" t="s">
        <v>488</v>
      </c>
      <c r="H73" s="28" t="s">
        <v>489</v>
      </c>
      <c r="I73" s="28" t="s">
        <v>480</v>
      </c>
      <c r="J73" s="28" t="s">
        <v>494</v>
      </c>
      <c r="K73" s="28" t="s">
        <v>481</v>
      </c>
      <c r="L73" s="28" t="s">
        <v>482</v>
      </c>
      <c r="M73" s="28" t="s">
        <v>209</v>
      </c>
      <c r="N73" s="28"/>
      <c r="O73" t="str">
        <f t="shared" si="14"/>
        <v>Option B</v>
      </c>
      <c r="P73" t="str">
        <f t="shared" si="15"/>
        <v>Option D</v>
      </c>
      <c r="Q73" t="str">
        <f t="shared" si="16"/>
        <v>Option D</v>
      </c>
      <c r="R73" t="str">
        <f t="shared" si="17"/>
        <v>Option C</v>
      </c>
      <c r="S73" t="str">
        <f t="shared" si="18"/>
        <v>Option B</v>
      </c>
      <c r="T73" t="str">
        <f t="shared" si="19"/>
        <v>Option C</v>
      </c>
      <c r="U73" t="str">
        <f t="shared" si="20"/>
        <v>Option C</v>
      </c>
      <c r="V73" t="str">
        <f t="shared" si="21"/>
        <v>Option B</v>
      </c>
      <c r="W73" t="str">
        <f t="shared" si="21"/>
        <v>Option B</v>
      </c>
      <c r="X73" t="str">
        <f t="shared" si="22"/>
        <v>Option C</v>
      </c>
      <c r="Y73">
        <f>_xlfn.XLOOKUP(O:O, {"Option A","Option B","Option C","Option D"}, {0,1,2,-1})</f>
        <v>1</v>
      </c>
      <c r="Z73">
        <f>_xlfn.XLOOKUP(P:P, {"Option A","Option B","Option C","Option D"}, {-1,2,1,0})</f>
        <v>0</v>
      </c>
      <c r="AA73" s="28">
        <f>_xlfn.XLOOKUP(Q:Q, {"Option A","Option B","Option C","Option D"}, {2,1,-1,0})</f>
        <v>0</v>
      </c>
      <c r="AB73" s="28">
        <f>_xlfn.XLOOKUP(R:R, {"Option A","Option B","Option C","Option D"}, {2,1,-1,0})</f>
        <v>-1</v>
      </c>
      <c r="AC73">
        <f>_xlfn.XLOOKUP(Q:Q, {"Option A","Option B","Option C","Option D"}, {-1,2,1,0})</f>
        <v>0</v>
      </c>
      <c r="AD73">
        <f>_xlfn.XLOOKUP(T:T, {"Option A","Option B","Option C","Option D"}, {0,1,2,-1})</f>
        <v>2</v>
      </c>
      <c r="AE73">
        <f>_xlfn.XLOOKUP(U:U, {"Option A","Option B","Option C","Option D"}, {0,1,2,-1})</f>
        <v>2</v>
      </c>
      <c r="AF73">
        <f>_xlfn.XLOOKUP(V:V, {"Option A","Option B","Option C","Option D"}, {0,1,2,-1})</f>
        <v>1</v>
      </c>
      <c r="AG73">
        <f>_xlfn.XLOOKUP(W:W, {"Option A","Option B","Option C","Option D"}, {1,-1,2,0})</f>
        <v>-1</v>
      </c>
      <c r="AH73">
        <f>_xlfn.XLOOKUP(X:X, {"Option A","Option B","Option C","Option D"}, {2,-1,1,0})</f>
        <v>1</v>
      </c>
      <c r="AI73">
        <f t="shared" si="23"/>
        <v>5</v>
      </c>
    </row>
    <row r="74" spans="1:35" ht="13.2" x14ac:dyDescent="0.25">
      <c r="A74" s="32">
        <v>45495.791238541671</v>
      </c>
      <c r="C74" s="28" t="s">
        <v>486</v>
      </c>
      <c r="D74" s="28" t="s">
        <v>477</v>
      </c>
      <c r="E74" s="28" t="s">
        <v>464</v>
      </c>
      <c r="F74" s="28" t="s">
        <v>465</v>
      </c>
      <c r="G74" s="28" t="s">
        <v>474</v>
      </c>
      <c r="H74" s="28" t="s">
        <v>489</v>
      </c>
      <c r="I74" s="28" t="s">
        <v>475</v>
      </c>
      <c r="J74" s="28" t="s">
        <v>494</v>
      </c>
      <c r="K74" s="28" t="s">
        <v>481</v>
      </c>
      <c r="L74" s="28" t="s">
        <v>482</v>
      </c>
      <c r="M74" s="28" t="s">
        <v>210</v>
      </c>
      <c r="N74" s="28"/>
      <c r="O74" t="str">
        <f t="shared" si="14"/>
        <v>Option B</v>
      </c>
      <c r="P74" t="str">
        <f t="shared" si="15"/>
        <v>Option D</v>
      </c>
      <c r="Q74" t="str">
        <f t="shared" si="16"/>
        <v>Option D</v>
      </c>
      <c r="R74" t="str">
        <f t="shared" si="17"/>
        <v>Option C</v>
      </c>
      <c r="S74" t="str">
        <f t="shared" si="18"/>
        <v>Option D</v>
      </c>
      <c r="T74" t="str">
        <f t="shared" si="19"/>
        <v>Option C</v>
      </c>
      <c r="U74" t="str">
        <f t="shared" si="20"/>
        <v>Option D</v>
      </c>
      <c r="V74" t="str">
        <f t="shared" si="21"/>
        <v>Option B</v>
      </c>
      <c r="W74" t="str">
        <f t="shared" si="21"/>
        <v>Option B</v>
      </c>
      <c r="X74" t="str">
        <f t="shared" si="22"/>
        <v>Option C</v>
      </c>
      <c r="Y74">
        <f>_xlfn.XLOOKUP(O:O, {"Option A","Option B","Option C","Option D"}, {0,1,2,-1})</f>
        <v>1</v>
      </c>
      <c r="Z74">
        <f>_xlfn.XLOOKUP(P:P, {"Option A","Option B","Option C","Option D"}, {-1,2,1,0})</f>
        <v>0</v>
      </c>
      <c r="AA74" s="28">
        <f>_xlfn.XLOOKUP(Q:Q, {"Option A","Option B","Option C","Option D"}, {2,1,-1,0})</f>
        <v>0</v>
      </c>
      <c r="AB74" s="28">
        <f>_xlfn.XLOOKUP(R:R, {"Option A","Option B","Option C","Option D"}, {2,1,-1,0})</f>
        <v>-1</v>
      </c>
      <c r="AC74">
        <f>_xlfn.XLOOKUP(Q:Q, {"Option A","Option B","Option C","Option D"}, {-1,2,1,0})</f>
        <v>0</v>
      </c>
      <c r="AD74">
        <f>_xlfn.XLOOKUP(T:T, {"Option A","Option B","Option C","Option D"}, {0,1,2,-1})</f>
        <v>2</v>
      </c>
      <c r="AE74">
        <f>_xlfn.XLOOKUP(U:U, {"Option A","Option B","Option C","Option D"}, {0,1,2,-1})</f>
        <v>-1</v>
      </c>
      <c r="AF74">
        <f>_xlfn.XLOOKUP(V:V, {"Option A","Option B","Option C","Option D"}, {0,1,2,-1})</f>
        <v>1</v>
      </c>
      <c r="AG74">
        <f>_xlfn.XLOOKUP(W:W, {"Option A","Option B","Option C","Option D"}, {1,-1,2,0})</f>
        <v>-1</v>
      </c>
      <c r="AH74">
        <f>_xlfn.XLOOKUP(X:X, {"Option A","Option B","Option C","Option D"}, {2,-1,1,0})</f>
        <v>1</v>
      </c>
      <c r="AI74">
        <f t="shared" si="23"/>
        <v>2</v>
      </c>
    </row>
    <row r="75" spans="1:35" ht="13.2" x14ac:dyDescent="0.25">
      <c r="A75" s="32">
        <v>45496.390707893515</v>
      </c>
      <c r="C75" s="28" t="s">
        <v>462</v>
      </c>
      <c r="D75" s="28" t="s">
        <v>477</v>
      </c>
      <c r="E75" s="28" t="s">
        <v>464</v>
      </c>
      <c r="F75" s="28" t="s">
        <v>478</v>
      </c>
      <c r="G75" s="28" t="s">
        <v>488</v>
      </c>
      <c r="H75" s="28" t="s">
        <v>489</v>
      </c>
      <c r="I75" s="28" t="s">
        <v>480</v>
      </c>
      <c r="J75" s="28" t="s">
        <v>494</v>
      </c>
      <c r="K75" s="28" t="s">
        <v>490</v>
      </c>
      <c r="L75" s="28" t="s">
        <v>482</v>
      </c>
      <c r="M75" s="28" t="s">
        <v>211</v>
      </c>
      <c r="N75" s="28"/>
      <c r="O75" t="str">
        <f t="shared" si="14"/>
        <v>Option D</v>
      </c>
      <c r="P75" t="str">
        <f t="shared" si="15"/>
        <v>Option D</v>
      </c>
      <c r="Q75" t="str">
        <f t="shared" si="16"/>
        <v>Option D</v>
      </c>
      <c r="R75" t="str">
        <f t="shared" si="17"/>
        <v>Option D</v>
      </c>
      <c r="S75" t="str">
        <f t="shared" si="18"/>
        <v>Option B</v>
      </c>
      <c r="T75" t="str">
        <f t="shared" si="19"/>
        <v>Option C</v>
      </c>
      <c r="U75" t="str">
        <f t="shared" si="20"/>
        <v>Option C</v>
      </c>
      <c r="V75" t="str">
        <f t="shared" si="21"/>
        <v>Option B</v>
      </c>
      <c r="W75" t="str">
        <f t="shared" si="21"/>
        <v>Option D</v>
      </c>
      <c r="X75" t="str">
        <f t="shared" si="22"/>
        <v>Option C</v>
      </c>
      <c r="Y75">
        <f>_xlfn.XLOOKUP(O:O, {"Option A","Option B","Option C","Option D"}, {0,1,2,-1})</f>
        <v>-1</v>
      </c>
      <c r="Z75">
        <f>_xlfn.XLOOKUP(P:P, {"Option A","Option B","Option C","Option D"}, {-1,2,1,0})</f>
        <v>0</v>
      </c>
      <c r="AA75" s="28">
        <f>_xlfn.XLOOKUP(Q:Q, {"Option A","Option B","Option C","Option D"}, {2,1,-1,0})</f>
        <v>0</v>
      </c>
      <c r="AB75" s="28">
        <f>_xlfn.XLOOKUP(R:R, {"Option A","Option B","Option C","Option D"}, {2,1,-1,0})</f>
        <v>0</v>
      </c>
      <c r="AC75">
        <f>_xlfn.XLOOKUP(Q:Q, {"Option A","Option B","Option C","Option D"}, {-1,2,1,0})</f>
        <v>0</v>
      </c>
      <c r="AD75">
        <f>_xlfn.XLOOKUP(T:T, {"Option A","Option B","Option C","Option D"}, {0,1,2,-1})</f>
        <v>2</v>
      </c>
      <c r="AE75">
        <f>_xlfn.XLOOKUP(U:U, {"Option A","Option B","Option C","Option D"}, {0,1,2,-1})</f>
        <v>2</v>
      </c>
      <c r="AF75">
        <f>_xlfn.XLOOKUP(V:V, {"Option A","Option B","Option C","Option D"}, {0,1,2,-1})</f>
        <v>1</v>
      </c>
      <c r="AG75">
        <f>_xlfn.XLOOKUP(W:W, {"Option A","Option B","Option C","Option D"}, {1,-1,2,0})</f>
        <v>0</v>
      </c>
      <c r="AH75">
        <f>_xlfn.XLOOKUP(X:X, {"Option A","Option B","Option C","Option D"}, {2,-1,1,0})</f>
        <v>1</v>
      </c>
      <c r="AI75">
        <f t="shared" si="23"/>
        <v>5</v>
      </c>
    </row>
    <row r="76" spans="1:35" ht="13.2" x14ac:dyDescent="0.25">
      <c r="A76" s="32">
        <v>45496.413413599541</v>
      </c>
      <c r="C76" s="28" t="s">
        <v>476</v>
      </c>
      <c r="D76" s="28" t="s">
        <v>471</v>
      </c>
      <c r="E76" s="28" t="s">
        <v>464</v>
      </c>
      <c r="F76" s="28" t="s">
        <v>465</v>
      </c>
      <c r="G76" s="28" t="s">
        <v>488</v>
      </c>
      <c r="H76" s="28" t="s">
        <v>467</v>
      </c>
      <c r="I76" s="28" t="s">
        <v>475</v>
      </c>
      <c r="J76" s="28" t="s">
        <v>494</v>
      </c>
      <c r="K76" s="28" t="s">
        <v>490</v>
      </c>
      <c r="L76" s="28" t="s">
        <v>470</v>
      </c>
      <c r="M76" s="28" t="s">
        <v>212</v>
      </c>
      <c r="N76" s="28"/>
      <c r="O76" t="str">
        <f t="shared" si="14"/>
        <v>Option C</v>
      </c>
      <c r="P76" t="str">
        <f t="shared" si="15"/>
        <v>Option A</v>
      </c>
      <c r="Q76" t="str">
        <f t="shared" si="16"/>
        <v>Option D</v>
      </c>
      <c r="R76" t="str">
        <f t="shared" si="17"/>
        <v>Option C</v>
      </c>
      <c r="S76" t="str">
        <f t="shared" si="18"/>
        <v>Option B</v>
      </c>
      <c r="T76" t="str">
        <f t="shared" si="19"/>
        <v>Option D</v>
      </c>
      <c r="U76" t="str">
        <f t="shared" si="20"/>
        <v>Option D</v>
      </c>
      <c r="V76" t="str">
        <f t="shared" si="21"/>
        <v>Option B</v>
      </c>
      <c r="W76" t="str">
        <f t="shared" si="21"/>
        <v>Option D</v>
      </c>
      <c r="X76" t="str">
        <f t="shared" si="22"/>
        <v>Option D</v>
      </c>
      <c r="Y76">
        <f>_xlfn.XLOOKUP(O:O, {"Option A","Option B","Option C","Option D"}, {0,1,2,-1})</f>
        <v>2</v>
      </c>
      <c r="Z76">
        <f>_xlfn.XLOOKUP(P:P, {"Option A","Option B","Option C","Option D"}, {-1,2,1,0})</f>
        <v>-1</v>
      </c>
      <c r="AA76" s="28">
        <f>_xlfn.XLOOKUP(Q:Q, {"Option A","Option B","Option C","Option D"}, {2,1,-1,0})</f>
        <v>0</v>
      </c>
      <c r="AB76" s="28">
        <f>_xlfn.XLOOKUP(R:R, {"Option A","Option B","Option C","Option D"}, {2,1,-1,0})</f>
        <v>-1</v>
      </c>
      <c r="AC76">
        <f>_xlfn.XLOOKUP(Q:Q, {"Option A","Option B","Option C","Option D"}, {-1,2,1,0})</f>
        <v>0</v>
      </c>
      <c r="AD76">
        <f>_xlfn.XLOOKUP(T:T, {"Option A","Option B","Option C","Option D"}, {0,1,2,-1})</f>
        <v>-1</v>
      </c>
      <c r="AE76">
        <f>_xlfn.XLOOKUP(U:U, {"Option A","Option B","Option C","Option D"}, {0,1,2,-1})</f>
        <v>-1</v>
      </c>
      <c r="AF76">
        <f>_xlfn.XLOOKUP(V:V, {"Option A","Option B","Option C","Option D"}, {0,1,2,-1})</f>
        <v>1</v>
      </c>
      <c r="AG76">
        <f>_xlfn.XLOOKUP(W:W, {"Option A","Option B","Option C","Option D"}, {1,-1,2,0})</f>
        <v>0</v>
      </c>
      <c r="AH76">
        <f>_xlfn.XLOOKUP(X:X, {"Option A","Option B","Option C","Option D"}, {2,-1,1,0})</f>
        <v>0</v>
      </c>
      <c r="AI76">
        <f t="shared" si="23"/>
        <v>-1</v>
      </c>
    </row>
    <row r="77" spans="1:35" ht="13.2" x14ac:dyDescent="0.25">
      <c r="A77" s="32">
        <v>45496.42566818287</v>
      </c>
      <c r="C77" s="28" t="s">
        <v>462</v>
      </c>
      <c r="D77" s="28" t="s">
        <v>487</v>
      </c>
      <c r="E77" s="28" t="s">
        <v>472</v>
      </c>
      <c r="F77" s="28" t="s">
        <v>478</v>
      </c>
      <c r="G77" s="28" t="s">
        <v>488</v>
      </c>
      <c r="H77" s="28" t="s">
        <v>489</v>
      </c>
      <c r="I77" s="28" t="s">
        <v>480</v>
      </c>
      <c r="J77" s="28" t="s">
        <v>494</v>
      </c>
      <c r="K77" s="28" t="s">
        <v>469</v>
      </c>
      <c r="L77" s="28" t="s">
        <v>482</v>
      </c>
      <c r="M77" s="28" t="s">
        <v>213</v>
      </c>
      <c r="N77" s="28"/>
      <c r="O77" t="str">
        <f t="shared" si="14"/>
        <v>Option D</v>
      </c>
      <c r="P77" t="str">
        <f t="shared" si="15"/>
        <v>Option C</v>
      </c>
      <c r="Q77" t="str">
        <f t="shared" si="16"/>
        <v>Option A</v>
      </c>
      <c r="R77" t="str">
        <f t="shared" si="17"/>
        <v>Option D</v>
      </c>
      <c r="S77" t="str">
        <f t="shared" si="18"/>
        <v>Option B</v>
      </c>
      <c r="T77" t="str">
        <f t="shared" si="19"/>
        <v>Option C</v>
      </c>
      <c r="U77" t="str">
        <f t="shared" si="20"/>
        <v>Option C</v>
      </c>
      <c r="V77" t="str">
        <f t="shared" si="21"/>
        <v>Option B</v>
      </c>
      <c r="W77" t="str">
        <f t="shared" si="21"/>
        <v>Option A</v>
      </c>
      <c r="X77" t="str">
        <f t="shared" si="22"/>
        <v>Option C</v>
      </c>
      <c r="Y77">
        <f>_xlfn.XLOOKUP(O:O, {"Option A","Option B","Option C","Option D"}, {0,1,2,-1})</f>
        <v>-1</v>
      </c>
      <c r="Z77">
        <f>_xlfn.XLOOKUP(P:P, {"Option A","Option B","Option C","Option D"}, {-1,2,1,0})</f>
        <v>1</v>
      </c>
      <c r="AA77" s="28">
        <f>_xlfn.XLOOKUP(Q:Q, {"Option A","Option B","Option C","Option D"}, {2,1,-1,0})</f>
        <v>2</v>
      </c>
      <c r="AB77" s="28">
        <f>_xlfn.XLOOKUP(R:R, {"Option A","Option B","Option C","Option D"}, {2,1,-1,0})</f>
        <v>0</v>
      </c>
      <c r="AC77">
        <f>_xlfn.XLOOKUP(Q:Q, {"Option A","Option B","Option C","Option D"}, {-1,2,1,0})</f>
        <v>-1</v>
      </c>
      <c r="AD77">
        <f>_xlfn.XLOOKUP(T:T, {"Option A","Option B","Option C","Option D"}, {0,1,2,-1})</f>
        <v>2</v>
      </c>
      <c r="AE77">
        <f>_xlfn.XLOOKUP(U:U, {"Option A","Option B","Option C","Option D"}, {0,1,2,-1})</f>
        <v>2</v>
      </c>
      <c r="AF77">
        <f>_xlfn.XLOOKUP(V:V, {"Option A","Option B","Option C","Option D"}, {0,1,2,-1})</f>
        <v>1</v>
      </c>
      <c r="AG77">
        <f>_xlfn.XLOOKUP(W:W, {"Option A","Option B","Option C","Option D"}, {1,-1,2,0})</f>
        <v>1</v>
      </c>
      <c r="AH77">
        <f>_xlfn.XLOOKUP(X:X, {"Option A","Option B","Option C","Option D"}, {2,-1,1,0})</f>
        <v>1</v>
      </c>
      <c r="AI77">
        <f t="shared" si="23"/>
        <v>8</v>
      </c>
    </row>
    <row r="78" spans="1:35" ht="13.2" x14ac:dyDescent="0.25">
      <c r="A78" s="32">
        <v>45496.475112488421</v>
      </c>
      <c r="C78" s="28" t="s">
        <v>476</v>
      </c>
      <c r="D78" s="28" t="s">
        <v>477</v>
      </c>
      <c r="E78" s="28" t="s">
        <v>472</v>
      </c>
      <c r="F78" s="28" t="s">
        <v>465</v>
      </c>
      <c r="G78" s="28" t="s">
        <v>474</v>
      </c>
      <c r="H78" s="28" t="s">
        <v>489</v>
      </c>
      <c r="I78" s="28" t="s">
        <v>475</v>
      </c>
      <c r="J78" s="28" t="s">
        <v>494</v>
      </c>
      <c r="K78" s="28" t="s">
        <v>481</v>
      </c>
      <c r="L78" s="28" t="s">
        <v>482</v>
      </c>
      <c r="M78" s="28" t="s">
        <v>214</v>
      </c>
      <c r="N78" s="28"/>
      <c r="O78" t="str">
        <f t="shared" si="14"/>
        <v>Option C</v>
      </c>
      <c r="P78" t="str">
        <f t="shared" si="15"/>
        <v>Option D</v>
      </c>
      <c r="Q78" t="str">
        <f t="shared" si="16"/>
        <v>Option A</v>
      </c>
      <c r="R78" t="str">
        <f t="shared" si="17"/>
        <v>Option C</v>
      </c>
      <c r="S78" t="str">
        <f t="shared" si="18"/>
        <v>Option D</v>
      </c>
      <c r="T78" t="str">
        <f t="shared" si="19"/>
        <v>Option C</v>
      </c>
      <c r="U78" t="str">
        <f t="shared" si="20"/>
        <v>Option D</v>
      </c>
      <c r="V78" t="str">
        <f t="shared" si="21"/>
        <v>Option B</v>
      </c>
      <c r="W78" t="str">
        <f t="shared" si="21"/>
        <v>Option B</v>
      </c>
      <c r="X78" t="str">
        <f t="shared" si="22"/>
        <v>Option C</v>
      </c>
      <c r="Y78">
        <f>_xlfn.XLOOKUP(O:O, {"Option A","Option B","Option C","Option D"}, {0,1,2,-1})</f>
        <v>2</v>
      </c>
      <c r="Z78">
        <f>_xlfn.XLOOKUP(P:P, {"Option A","Option B","Option C","Option D"}, {-1,2,1,0})</f>
        <v>0</v>
      </c>
      <c r="AA78" s="28">
        <f>_xlfn.XLOOKUP(Q:Q, {"Option A","Option B","Option C","Option D"}, {2,1,-1,0})</f>
        <v>2</v>
      </c>
      <c r="AB78" s="28">
        <f>_xlfn.XLOOKUP(R:R, {"Option A","Option B","Option C","Option D"}, {2,1,-1,0})</f>
        <v>-1</v>
      </c>
      <c r="AC78">
        <f>_xlfn.XLOOKUP(Q:Q, {"Option A","Option B","Option C","Option D"}, {-1,2,1,0})</f>
        <v>-1</v>
      </c>
      <c r="AD78">
        <f>_xlfn.XLOOKUP(T:T, {"Option A","Option B","Option C","Option D"}, {0,1,2,-1})</f>
        <v>2</v>
      </c>
      <c r="AE78">
        <f>_xlfn.XLOOKUP(U:U, {"Option A","Option B","Option C","Option D"}, {0,1,2,-1})</f>
        <v>-1</v>
      </c>
      <c r="AF78">
        <f>_xlfn.XLOOKUP(V:V, {"Option A","Option B","Option C","Option D"}, {0,1,2,-1})</f>
        <v>1</v>
      </c>
      <c r="AG78">
        <f>_xlfn.XLOOKUP(W:W, {"Option A","Option B","Option C","Option D"}, {1,-1,2,0})</f>
        <v>-1</v>
      </c>
      <c r="AH78">
        <f>_xlfn.XLOOKUP(X:X, {"Option A","Option B","Option C","Option D"}, {2,-1,1,0})</f>
        <v>1</v>
      </c>
      <c r="AI78">
        <f t="shared" si="23"/>
        <v>4</v>
      </c>
    </row>
    <row r="79" spans="1:35" ht="13.2" x14ac:dyDescent="0.25">
      <c r="A79" s="32">
        <v>45496.598456736116</v>
      </c>
      <c r="C79" s="28" t="s">
        <v>476</v>
      </c>
      <c r="D79" s="28" t="s">
        <v>477</v>
      </c>
      <c r="E79" s="28" t="s">
        <v>464</v>
      </c>
      <c r="F79" s="28" t="s">
        <v>465</v>
      </c>
      <c r="G79" s="28" t="s">
        <v>466</v>
      </c>
      <c r="H79" s="28" t="s">
        <v>489</v>
      </c>
      <c r="I79" s="28" t="s">
        <v>468</v>
      </c>
      <c r="J79" s="28" t="s">
        <v>495</v>
      </c>
      <c r="K79" s="28" t="s">
        <v>469</v>
      </c>
      <c r="L79" s="28" t="s">
        <v>482</v>
      </c>
      <c r="M79" s="28" t="s">
        <v>215</v>
      </c>
      <c r="N79" s="28"/>
      <c r="O79" t="str">
        <f t="shared" si="14"/>
        <v>Option C</v>
      </c>
      <c r="P79" t="str">
        <f t="shared" si="15"/>
        <v>Option D</v>
      </c>
      <c r="Q79" t="str">
        <f t="shared" si="16"/>
        <v>Option D</v>
      </c>
      <c r="R79" t="str">
        <f t="shared" si="17"/>
        <v>Option C</v>
      </c>
      <c r="S79" t="str">
        <f t="shared" si="18"/>
        <v>Option C</v>
      </c>
      <c r="T79" t="str">
        <f t="shared" si="19"/>
        <v>Option C</v>
      </c>
      <c r="U79" t="str">
        <f t="shared" si="20"/>
        <v>Option B</v>
      </c>
      <c r="V79" t="str">
        <f t="shared" si="21"/>
        <v>Option C</v>
      </c>
      <c r="W79" t="str">
        <f t="shared" si="21"/>
        <v>Option A</v>
      </c>
      <c r="X79" t="str">
        <f t="shared" si="22"/>
        <v>Option C</v>
      </c>
      <c r="Y79">
        <f>_xlfn.XLOOKUP(O:O, {"Option A","Option B","Option C","Option D"}, {0,1,2,-1})</f>
        <v>2</v>
      </c>
      <c r="Z79">
        <f>_xlfn.XLOOKUP(P:P, {"Option A","Option B","Option C","Option D"}, {-1,2,1,0})</f>
        <v>0</v>
      </c>
      <c r="AA79" s="28">
        <f>_xlfn.XLOOKUP(Q:Q, {"Option A","Option B","Option C","Option D"}, {2,1,-1,0})</f>
        <v>0</v>
      </c>
      <c r="AB79" s="28">
        <f>_xlfn.XLOOKUP(R:R, {"Option A","Option B","Option C","Option D"}, {2,1,-1,0})</f>
        <v>-1</v>
      </c>
      <c r="AC79">
        <f>_xlfn.XLOOKUP(Q:Q, {"Option A","Option B","Option C","Option D"}, {-1,2,1,0})</f>
        <v>0</v>
      </c>
      <c r="AD79">
        <f>_xlfn.XLOOKUP(T:T, {"Option A","Option B","Option C","Option D"}, {0,1,2,-1})</f>
        <v>2</v>
      </c>
      <c r="AE79">
        <f>_xlfn.XLOOKUP(U:U, {"Option A","Option B","Option C","Option D"}, {0,1,2,-1})</f>
        <v>1</v>
      </c>
      <c r="AF79">
        <f>_xlfn.XLOOKUP(V:V, {"Option A","Option B","Option C","Option D"}, {0,1,2,-1})</f>
        <v>2</v>
      </c>
      <c r="AG79">
        <f>_xlfn.XLOOKUP(W:W, {"Option A","Option B","Option C","Option D"}, {1,-1,2,0})</f>
        <v>1</v>
      </c>
      <c r="AH79">
        <f>_xlfn.XLOOKUP(X:X, {"Option A","Option B","Option C","Option D"}, {2,-1,1,0})</f>
        <v>1</v>
      </c>
      <c r="AI79">
        <f t="shared" si="23"/>
        <v>8</v>
      </c>
    </row>
    <row r="80" spans="1:35" ht="13.2" x14ac:dyDescent="0.25">
      <c r="A80" s="32">
        <v>45496.716966631946</v>
      </c>
      <c r="C80" s="28" t="s">
        <v>462</v>
      </c>
      <c r="D80" s="28" t="s">
        <v>471</v>
      </c>
      <c r="E80" s="28" t="s">
        <v>472</v>
      </c>
      <c r="F80" s="28" t="s">
        <v>465</v>
      </c>
      <c r="G80" s="28" t="s">
        <v>488</v>
      </c>
      <c r="H80" s="28" t="s">
        <v>498</v>
      </c>
      <c r="I80" s="28" t="s">
        <v>468</v>
      </c>
      <c r="J80" s="28" t="s">
        <v>494</v>
      </c>
      <c r="K80" s="28" t="s">
        <v>469</v>
      </c>
      <c r="L80" s="28" t="s">
        <v>482</v>
      </c>
      <c r="M80" s="28" t="s">
        <v>216</v>
      </c>
      <c r="N80" s="28"/>
      <c r="O80" t="str">
        <f t="shared" si="14"/>
        <v>Option D</v>
      </c>
      <c r="P80" t="str">
        <f t="shared" si="15"/>
        <v>Option A</v>
      </c>
      <c r="Q80" t="str">
        <f t="shared" si="16"/>
        <v>Option A</v>
      </c>
      <c r="R80" t="str">
        <f t="shared" si="17"/>
        <v>Option C</v>
      </c>
      <c r="S80" t="str">
        <f t="shared" si="18"/>
        <v>Option B</v>
      </c>
      <c r="T80" t="str">
        <f t="shared" si="19"/>
        <v>Option B</v>
      </c>
      <c r="U80" t="str">
        <f t="shared" si="20"/>
        <v>Option B</v>
      </c>
      <c r="V80" t="str">
        <f t="shared" si="21"/>
        <v>Option B</v>
      </c>
      <c r="W80" t="str">
        <f t="shared" si="21"/>
        <v>Option A</v>
      </c>
      <c r="X80" t="str">
        <f t="shared" si="22"/>
        <v>Option C</v>
      </c>
      <c r="Y80">
        <f>_xlfn.XLOOKUP(O:O, {"Option A","Option B","Option C","Option D"}, {0,1,2,-1})</f>
        <v>-1</v>
      </c>
      <c r="Z80">
        <f>_xlfn.XLOOKUP(P:P, {"Option A","Option B","Option C","Option D"}, {-1,2,1,0})</f>
        <v>-1</v>
      </c>
      <c r="AA80" s="28">
        <f>_xlfn.XLOOKUP(Q:Q, {"Option A","Option B","Option C","Option D"}, {2,1,-1,0})</f>
        <v>2</v>
      </c>
      <c r="AB80" s="28">
        <f>_xlfn.XLOOKUP(R:R, {"Option A","Option B","Option C","Option D"}, {2,1,-1,0})</f>
        <v>-1</v>
      </c>
      <c r="AC80">
        <f>_xlfn.XLOOKUP(Q:Q, {"Option A","Option B","Option C","Option D"}, {-1,2,1,0})</f>
        <v>-1</v>
      </c>
      <c r="AD80">
        <f>_xlfn.XLOOKUP(T:T, {"Option A","Option B","Option C","Option D"}, {0,1,2,-1})</f>
        <v>1</v>
      </c>
      <c r="AE80">
        <f>_xlfn.XLOOKUP(U:U, {"Option A","Option B","Option C","Option D"}, {0,1,2,-1})</f>
        <v>1</v>
      </c>
      <c r="AF80">
        <f>_xlfn.XLOOKUP(V:V, {"Option A","Option B","Option C","Option D"}, {0,1,2,-1})</f>
        <v>1</v>
      </c>
      <c r="AG80">
        <f>_xlfn.XLOOKUP(W:W, {"Option A","Option B","Option C","Option D"}, {1,-1,2,0})</f>
        <v>1</v>
      </c>
      <c r="AH80">
        <f>_xlfn.XLOOKUP(X:X, {"Option A","Option B","Option C","Option D"}, {2,-1,1,0})</f>
        <v>1</v>
      </c>
      <c r="AI80">
        <f t="shared" si="23"/>
        <v>3</v>
      </c>
    </row>
    <row r="81" spans="1:35" ht="13.2" x14ac:dyDescent="0.25">
      <c r="A81" s="32">
        <v>45497.284632129631</v>
      </c>
      <c r="C81" s="28" t="s">
        <v>462</v>
      </c>
      <c r="D81" s="28" t="s">
        <v>471</v>
      </c>
      <c r="E81" s="28" t="s">
        <v>473</v>
      </c>
      <c r="F81" s="28" t="s">
        <v>465</v>
      </c>
      <c r="G81" s="28" t="s">
        <v>488</v>
      </c>
      <c r="H81" s="28" t="s">
        <v>489</v>
      </c>
      <c r="I81" s="28" t="s">
        <v>480</v>
      </c>
      <c r="J81" s="28" t="s">
        <v>494</v>
      </c>
      <c r="K81" s="28" t="s">
        <v>490</v>
      </c>
      <c r="L81" s="28" t="s">
        <v>482</v>
      </c>
      <c r="M81" s="28" t="s">
        <v>219</v>
      </c>
      <c r="N81" s="28"/>
      <c r="O81" t="str">
        <f t="shared" si="14"/>
        <v>Option D</v>
      </c>
      <c r="P81" t="str">
        <f t="shared" si="15"/>
        <v>Option A</v>
      </c>
      <c r="Q81" t="str">
        <f t="shared" si="16"/>
        <v>Option B</v>
      </c>
      <c r="R81" t="str">
        <f t="shared" si="17"/>
        <v>Option C</v>
      </c>
      <c r="S81" t="str">
        <f t="shared" si="18"/>
        <v>Option B</v>
      </c>
      <c r="T81" t="str">
        <f t="shared" si="19"/>
        <v>Option C</v>
      </c>
      <c r="U81" t="str">
        <f t="shared" si="20"/>
        <v>Option C</v>
      </c>
      <c r="V81" t="str">
        <f t="shared" si="21"/>
        <v>Option B</v>
      </c>
      <c r="W81" t="str">
        <f t="shared" si="21"/>
        <v>Option D</v>
      </c>
      <c r="X81" t="str">
        <f t="shared" si="22"/>
        <v>Option C</v>
      </c>
      <c r="Y81">
        <f>_xlfn.XLOOKUP(O:O, {"Option A","Option B","Option C","Option D"}, {0,1,2,-1})</f>
        <v>-1</v>
      </c>
      <c r="Z81">
        <f>_xlfn.XLOOKUP(P:P, {"Option A","Option B","Option C","Option D"}, {-1,2,1,0})</f>
        <v>-1</v>
      </c>
      <c r="AA81" s="28">
        <f>_xlfn.XLOOKUP(Q:Q, {"Option A","Option B","Option C","Option D"}, {2,1,-1,0})</f>
        <v>1</v>
      </c>
      <c r="AB81" s="28">
        <f>_xlfn.XLOOKUP(R:R, {"Option A","Option B","Option C","Option D"}, {2,1,-1,0})</f>
        <v>-1</v>
      </c>
      <c r="AC81">
        <f>_xlfn.XLOOKUP(Q:Q, {"Option A","Option B","Option C","Option D"}, {-1,2,1,0})</f>
        <v>2</v>
      </c>
      <c r="AD81">
        <f>_xlfn.XLOOKUP(T:T, {"Option A","Option B","Option C","Option D"}, {0,1,2,-1})</f>
        <v>2</v>
      </c>
      <c r="AE81">
        <f>_xlfn.XLOOKUP(U:U, {"Option A","Option B","Option C","Option D"}, {0,1,2,-1})</f>
        <v>2</v>
      </c>
      <c r="AF81">
        <f>_xlfn.XLOOKUP(V:V, {"Option A","Option B","Option C","Option D"}, {0,1,2,-1})</f>
        <v>1</v>
      </c>
      <c r="AG81">
        <f>_xlfn.XLOOKUP(W:W, {"Option A","Option B","Option C","Option D"}, {1,-1,2,0})</f>
        <v>0</v>
      </c>
      <c r="AH81">
        <f>_xlfn.XLOOKUP(X:X, {"Option A","Option B","Option C","Option D"}, {2,-1,1,0})</f>
        <v>1</v>
      </c>
      <c r="AI81">
        <f t="shared" si="23"/>
        <v>6</v>
      </c>
    </row>
    <row r="82" spans="1:35" ht="13.2" x14ac:dyDescent="0.25">
      <c r="A82" s="32">
        <v>45497.347139965277</v>
      </c>
      <c r="C82" s="28" t="s">
        <v>462</v>
      </c>
      <c r="D82" s="28" t="s">
        <v>477</v>
      </c>
      <c r="E82" s="28" t="s">
        <v>473</v>
      </c>
      <c r="F82" s="28" t="s">
        <v>465</v>
      </c>
      <c r="G82" s="28" t="s">
        <v>488</v>
      </c>
      <c r="H82" s="28" t="s">
        <v>467</v>
      </c>
      <c r="I82" s="28" t="s">
        <v>475</v>
      </c>
      <c r="J82" s="28" t="s">
        <v>494</v>
      </c>
      <c r="K82" s="28" t="s">
        <v>481</v>
      </c>
      <c r="L82" s="28" t="s">
        <v>482</v>
      </c>
      <c r="M82" s="28" t="s">
        <v>221</v>
      </c>
      <c r="N82" s="28"/>
      <c r="O82" t="str">
        <f t="shared" si="14"/>
        <v>Option D</v>
      </c>
      <c r="P82" t="str">
        <f t="shared" si="15"/>
        <v>Option D</v>
      </c>
      <c r="Q82" t="str">
        <f t="shared" si="16"/>
        <v>Option B</v>
      </c>
      <c r="R82" t="str">
        <f t="shared" si="17"/>
        <v>Option C</v>
      </c>
      <c r="S82" t="str">
        <f t="shared" si="18"/>
        <v>Option B</v>
      </c>
      <c r="T82" t="str">
        <f t="shared" si="19"/>
        <v>Option D</v>
      </c>
      <c r="U82" t="str">
        <f t="shared" si="20"/>
        <v>Option D</v>
      </c>
      <c r="V82" t="str">
        <f t="shared" si="21"/>
        <v>Option B</v>
      </c>
      <c r="W82" t="str">
        <f t="shared" si="21"/>
        <v>Option B</v>
      </c>
      <c r="X82" t="str">
        <f t="shared" si="22"/>
        <v>Option C</v>
      </c>
      <c r="Y82">
        <f>_xlfn.XLOOKUP(O:O, {"Option A","Option B","Option C","Option D"}, {0,1,2,-1})</f>
        <v>-1</v>
      </c>
      <c r="Z82">
        <f>_xlfn.XLOOKUP(P:P, {"Option A","Option B","Option C","Option D"}, {-1,2,1,0})</f>
        <v>0</v>
      </c>
      <c r="AA82" s="28">
        <f>_xlfn.XLOOKUP(Q:Q, {"Option A","Option B","Option C","Option D"}, {2,1,-1,0})</f>
        <v>1</v>
      </c>
      <c r="AB82" s="28">
        <f>_xlfn.XLOOKUP(R:R, {"Option A","Option B","Option C","Option D"}, {2,1,-1,0})</f>
        <v>-1</v>
      </c>
      <c r="AC82">
        <f>_xlfn.XLOOKUP(Q:Q, {"Option A","Option B","Option C","Option D"}, {-1,2,1,0})</f>
        <v>2</v>
      </c>
      <c r="AD82">
        <f>_xlfn.XLOOKUP(T:T, {"Option A","Option B","Option C","Option D"}, {0,1,2,-1})</f>
        <v>-1</v>
      </c>
      <c r="AE82">
        <f>_xlfn.XLOOKUP(U:U, {"Option A","Option B","Option C","Option D"}, {0,1,2,-1})</f>
        <v>-1</v>
      </c>
      <c r="AF82">
        <f>_xlfn.XLOOKUP(V:V, {"Option A","Option B","Option C","Option D"}, {0,1,2,-1})</f>
        <v>1</v>
      </c>
      <c r="AG82">
        <f>_xlfn.XLOOKUP(W:W, {"Option A","Option B","Option C","Option D"}, {1,-1,2,0})</f>
        <v>-1</v>
      </c>
      <c r="AH82">
        <f>_xlfn.XLOOKUP(X:X, {"Option A","Option B","Option C","Option D"}, {2,-1,1,0})</f>
        <v>1</v>
      </c>
      <c r="AI82">
        <f t="shared" si="23"/>
        <v>0</v>
      </c>
    </row>
    <row r="83" spans="1:35" ht="13.2" x14ac:dyDescent="0.25">
      <c r="A83" s="32">
        <v>45497.361525798609</v>
      </c>
      <c r="C83" s="28" t="s">
        <v>462</v>
      </c>
      <c r="D83" s="28" t="s">
        <v>477</v>
      </c>
      <c r="E83" s="28" t="s">
        <v>464</v>
      </c>
      <c r="F83" s="28" t="s">
        <v>478</v>
      </c>
      <c r="G83" s="28" t="s">
        <v>488</v>
      </c>
      <c r="H83" s="28" t="s">
        <v>467</v>
      </c>
      <c r="I83" s="28" t="s">
        <v>468</v>
      </c>
      <c r="J83" s="28" t="s">
        <v>494</v>
      </c>
      <c r="K83" s="28" t="s">
        <v>481</v>
      </c>
      <c r="L83" s="28" t="s">
        <v>482</v>
      </c>
      <c r="M83" s="28" t="s">
        <v>222</v>
      </c>
      <c r="N83" s="28"/>
      <c r="O83" t="str">
        <f t="shared" si="14"/>
        <v>Option D</v>
      </c>
      <c r="P83" t="str">
        <f t="shared" si="15"/>
        <v>Option D</v>
      </c>
      <c r="Q83" t="str">
        <f t="shared" si="16"/>
        <v>Option D</v>
      </c>
      <c r="R83" t="str">
        <f t="shared" si="17"/>
        <v>Option D</v>
      </c>
      <c r="S83" t="str">
        <f t="shared" si="18"/>
        <v>Option B</v>
      </c>
      <c r="T83" t="str">
        <f t="shared" si="19"/>
        <v>Option D</v>
      </c>
      <c r="U83" t="str">
        <f t="shared" si="20"/>
        <v>Option B</v>
      </c>
      <c r="V83" t="str">
        <f t="shared" si="21"/>
        <v>Option B</v>
      </c>
      <c r="W83" t="str">
        <f t="shared" si="21"/>
        <v>Option B</v>
      </c>
      <c r="X83" t="str">
        <f t="shared" si="22"/>
        <v>Option C</v>
      </c>
      <c r="Y83">
        <f>_xlfn.XLOOKUP(O:O, {"Option A","Option B","Option C","Option D"}, {0,1,2,-1})</f>
        <v>-1</v>
      </c>
      <c r="Z83">
        <f>_xlfn.XLOOKUP(P:P, {"Option A","Option B","Option C","Option D"}, {-1,2,1,0})</f>
        <v>0</v>
      </c>
      <c r="AA83" s="28">
        <f>_xlfn.XLOOKUP(Q:Q, {"Option A","Option B","Option C","Option D"}, {2,1,-1,0})</f>
        <v>0</v>
      </c>
      <c r="AB83" s="28">
        <f>_xlfn.XLOOKUP(R:R, {"Option A","Option B","Option C","Option D"}, {2,1,-1,0})</f>
        <v>0</v>
      </c>
      <c r="AC83">
        <f>_xlfn.XLOOKUP(Q:Q, {"Option A","Option B","Option C","Option D"}, {-1,2,1,0})</f>
        <v>0</v>
      </c>
      <c r="AD83">
        <f>_xlfn.XLOOKUP(T:T, {"Option A","Option B","Option C","Option D"}, {0,1,2,-1})</f>
        <v>-1</v>
      </c>
      <c r="AE83">
        <f>_xlfn.XLOOKUP(U:U, {"Option A","Option B","Option C","Option D"}, {0,1,2,-1})</f>
        <v>1</v>
      </c>
      <c r="AF83">
        <f>_xlfn.XLOOKUP(V:V, {"Option A","Option B","Option C","Option D"}, {0,1,2,-1})</f>
        <v>1</v>
      </c>
      <c r="AG83">
        <f>_xlfn.XLOOKUP(W:W, {"Option A","Option B","Option C","Option D"}, {1,-1,2,0})</f>
        <v>-1</v>
      </c>
      <c r="AH83">
        <f>_xlfn.XLOOKUP(X:X, {"Option A","Option B","Option C","Option D"}, {2,-1,1,0})</f>
        <v>1</v>
      </c>
      <c r="AI83">
        <f t="shared" si="23"/>
        <v>0</v>
      </c>
    </row>
    <row r="84" spans="1:35" ht="13.2" x14ac:dyDescent="0.25">
      <c r="A84" s="32">
        <v>45497.408451377312</v>
      </c>
      <c r="C84" s="28" t="s">
        <v>486</v>
      </c>
      <c r="D84" s="28" t="s">
        <v>477</v>
      </c>
      <c r="E84" s="28" t="s">
        <v>464</v>
      </c>
      <c r="F84" s="28" t="s">
        <v>465</v>
      </c>
      <c r="G84" s="28" t="s">
        <v>488</v>
      </c>
      <c r="H84" s="28" t="s">
        <v>489</v>
      </c>
      <c r="I84" s="28" t="s">
        <v>480</v>
      </c>
      <c r="J84" s="28" t="s">
        <v>494</v>
      </c>
      <c r="K84" s="28" t="s">
        <v>490</v>
      </c>
      <c r="L84" s="28" t="s">
        <v>482</v>
      </c>
      <c r="M84" s="28" t="s">
        <v>223</v>
      </c>
      <c r="N84" s="28"/>
      <c r="O84" t="str">
        <f t="shared" si="14"/>
        <v>Option B</v>
      </c>
      <c r="P84" t="str">
        <f t="shared" si="15"/>
        <v>Option D</v>
      </c>
      <c r="Q84" t="str">
        <f t="shared" si="16"/>
        <v>Option D</v>
      </c>
      <c r="R84" t="str">
        <f t="shared" si="17"/>
        <v>Option C</v>
      </c>
      <c r="S84" t="str">
        <f t="shared" si="18"/>
        <v>Option B</v>
      </c>
      <c r="T84" t="str">
        <f t="shared" si="19"/>
        <v>Option C</v>
      </c>
      <c r="U84" t="str">
        <f t="shared" si="20"/>
        <v>Option C</v>
      </c>
      <c r="V84" t="str">
        <f t="shared" si="21"/>
        <v>Option B</v>
      </c>
      <c r="W84" t="str">
        <f t="shared" si="21"/>
        <v>Option D</v>
      </c>
      <c r="X84" t="str">
        <f t="shared" si="22"/>
        <v>Option C</v>
      </c>
      <c r="Y84">
        <f>_xlfn.XLOOKUP(O:O, {"Option A","Option B","Option C","Option D"}, {0,1,2,-1})</f>
        <v>1</v>
      </c>
      <c r="Z84">
        <f>_xlfn.XLOOKUP(P:P, {"Option A","Option B","Option C","Option D"}, {-1,2,1,0})</f>
        <v>0</v>
      </c>
      <c r="AA84" s="28">
        <f>_xlfn.XLOOKUP(Q:Q, {"Option A","Option B","Option C","Option D"}, {2,1,-1,0})</f>
        <v>0</v>
      </c>
      <c r="AB84" s="28">
        <f>_xlfn.XLOOKUP(R:R, {"Option A","Option B","Option C","Option D"}, {2,1,-1,0})</f>
        <v>-1</v>
      </c>
      <c r="AC84">
        <f>_xlfn.XLOOKUP(Q:Q, {"Option A","Option B","Option C","Option D"}, {-1,2,1,0})</f>
        <v>0</v>
      </c>
      <c r="AD84">
        <f>_xlfn.XLOOKUP(T:T, {"Option A","Option B","Option C","Option D"}, {0,1,2,-1})</f>
        <v>2</v>
      </c>
      <c r="AE84">
        <f>_xlfn.XLOOKUP(U:U, {"Option A","Option B","Option C","Option D"}, {0,1,2,-1})</f>
        <v>2</v>
      </c>
      <c r="AF84">
        <f>_xlfn.XLOOKUP(V:V, {"Option A","Option B","Option C","Option D"}, {0,1,2,-1})</f>
        <v>1</v>
      </c>
      <c r="AG84">
        <f>_xlfn.XLOOKUP(W:W, {"Option A","Option B","Option C","Option D"}, {1,-1,2,0})</f>
        <v>0</v>
      </c>
      <c r="AH84">
        <f>_xlfn.XLOOKUP(X:X, {"Option A","Option B","Option C","Option D"}, {2,-1,1,0})</f>
        <v>1</v>
      </c>
      <c r="AI84">
        <f t="shared" si="23"/>
        <v>6</v>
      </c>
    </row>
    <row r="85" spans="1:35" ht="13.2" x14ac:dyDescent="0.25">
      <c r="A85" s="32">
        <v>45497.432515578708</v>
      </c>
      <c r="C85" s="28" t="s">
        <v>462</v>
      </c>
      <c r="D85" s="28" t="s">
        <v>471</v>
      </c>
      <c r="E85" s="28" t="s">
        <v>472</v>
      </c>
      <c r="F85" s="28" t="s">
        <v>465</v>
      </c>
      <c r="G85" s="28" t="s">
        <v>488</v>
      </c>
      <c r="H85" s="28" t="s">
        <v>489</v>
      </c>
      <c r="I85" s="28" t="s">
        <v>484</v>
      </c>
      <c r="J85" s="28" t="s">
        <v>494</v>
      </c>
      <c r="K85" s="28" t="s">
        <v>469</v>
      </c>
      <c r="L85" s="28" t="s">
        <v>493</v>
      </c>
      <c r="M85" s="28" t="s">
        <v>224</v>
      </c>
      <c r="N85" s="28"/>
      <c r="O85" t="str">
        <f t="shared" si="14"/>
        <v>Option D</v>
      </c>
      <c r="P85" t="str">
        <f t="shared" si="15"/>
        <v>Option A</v>
      </c>
      <c r="Q85" t="str">
        <f t="shared" si="16"/>
        <v>Option A</v>
      </c>
      <c r="R85" t="str">
        <f t="shared" si="17"/>
        <v>Option C</v>
      </c>
      <c r="S85" t="str">
        <f t="shared" si="18"/>
        <v>Option B</v>
      </c>
      <c r="T85" t="str">
        <f t="shared" si="19"/>
        <v>Option C</v>
      </c>
      <c r="U85" t="str">
        <f t="shared" si="20"/>
        <v>Option A</v>
      </c>
      <c r="V85" t="str">
        <f t="shared" si="21"/>
        <v>Option B</v>
      </c>
      <c r="W85" t="str">
        <f t="shared" si="21"/>
        <v>Option A</v>
      </c>
      <c r="X85" t="str">
        <f t="shared" si="22"/>
        <v>Option A</v>
      </c>
      <c r="Y85">
        <f>_xlfn.XLOOKUP(O:O, {"Option A","Option B","Option C","Option D"}, {0,1,2,-1})</f>
        <v>-1</v>
      </c>
      <c r="Z85">
        <f>_xlfn.XLOOKUP(P:P, {"Option A","Option B","Option C","Option D"}, {-1,2,1,0})</f>
        <v>-1</v>
      </c>
      <c r="AA85" s="28">
        <f>_xlfn.XLOOKUP(Q:Q, {"Option A","Option B","Option C","Option D"}, {2,1,-1,0})</f>
        <v>2</v>
      </c>
      <c r="AB85" s="28">
        <f>_xlfn.XLOOKUP(R:R, {"Option A","Option B","Option C","Option D"}, {2,1,-1,0})</f>
        <v>-1</v>
      </c>
      <c r="AC85">
        <f>_xlfn.XLOOKUP(Q:Q, {"Option A","Option B","Option C","Option D"}, {-1,2,1,0})</f>
        <v>-1</v>
      </c>
      <c r="AD85">
        <f>_xlfn.XLOOKUP(T:T, {"Option A","Option B","Option C","Option D"}, {0,1,2,-1})</f>
        <v>2</v>
      </c>
      <c r="AE85">
        <f>_xlfn.XLOOKUP(U:U, {"Option A","Option B","Option C","Option D"}, {0,1,2,-1})</f>
        <v>0</v>
      </c>
      <c r="AF85">
        <f>_xlfn.XLOOKUP(V:V, {"Option A","Option B","Option C","Option D"}, {0,1,2,-1})</f>
        <v>1</v>
      </c>
      <c r="AG85">
        <f>_xlfn.XLOOKUP(W:W, {"Option A","Option B","Option C","Option D"}, {1,-1,2,0})</f>
        <v>1</v>
      </c>
      <c r="AH85">
        <f>_xlfn.XLOOKUP(X:X, {"Option A","Option B","Option C","Option D"}, {2,-1,1,0})</f>
        <v>2</v>
      </c>
      <c r="AI85">
        <f t="shared" si="23"/>
        <v>4</v>
      </c>
    </row>
    <row r="86" spans="1:35" ht="13.2" x14ac:dyDescent="0.25">
      <c r="A86" s="32">
        <v>45497.455392407406</v>
      </c>
      <c r="C86" s="28" t="s">
        <v>476</v>
      </c>
      <c r="D86" s="28" t="s">
        <v>471</v>
      </c>
      <c r="E86" s="28" t="s">
        <v>464</v>
      </c>
      <c r="F86" s="28" t="s">
        <v>465</v>
      </c>
      <c r="G86" s="28" t="s">
        <v>488</v>
      </c>
      <c r="H86" s="28" t="s">
        <v>489</v>
      </c>
      <c r="I86" s="28" t="s">
        <v>468</v>
      </c>
      <c r="J86" s="28" t="s">
        <v>494</v>
      </c>
      <c r="K86" s="28" t="s">
        <v>490</v>
      </c>
      <c r="L86" s="28" t="s">
        <v>482</v>
      </c>
      <c r="M86" s="28" t="s">
        <v>225</v>
      </c>
      <c r="N86" s="28"/>
      <c r="O86" t="str">
        <f t="shared" si="14"/>
        <v>Option C</v>
      </c>
      <c r="P86" t="str">
        <f t="shared" si="15"/>
        <v>Option A</v>
      </c>
      <c r="Q86" t="str">
        <f t="shared" si="16"/>
        <v>Option D</v>
      </c>
      <c r="R86" t="str">
        <f t="shared" si="17"/>
        <v>Option C</v>
      </c>
      <c r="S86" t="str">
        <f t="shared" si="18"/>
        <v>Option B</v>
      </c>
      <c r="T86" t="str">
        <f t="shared" si="19"/>
        <v>Option C</v>
      </c>
      <c r="U86" t="str">
        <f t="shared" si="20"/>
        <v>Option B</v>
      </c>
      <c r="V86" t="str">
        <f t="shared" si="21"/>
        <v>Option B</v>
      </c>
      <c r="W86" t="str">
        <f t="shared" si="21"/>
        <v>Option D</v>
      </c>
      <c r="X86" t="str">
        <f t="shared" si="22"/>
        <v>Option C</v>
      </c>
      <c r="Y86">
        <f>_xlfn.XLOOKUP(O:O, {"Option A","Option B","Option C","Option D"}, {0,1,2,-1})</f>
        <v>2</v>
      </c>
      <c r="Z86">
        <f>_xlfn.XLOOKUP(P:P, {"Option A","Option B","Option C","Option D"}, {-1,2,1,0})</f>
        <v>-1</v>
      </c>
      <c r="AA86" s="28">
        <f>_xlfn.XLOOKUP(Q:Q, {"Option A","Option B","Option C","Option D"}, {2,1,-1,0})</f>
        <v>0</v>
      </c>
      <c r="AB86" s="28">
        <f>_xlfn.XLOOKUP(R:R, {"Option A","Option B","Option C","Option D"}, {2,1,-1,0})</f>
        <v>-1</v>
      </c>
      <c r="AC86">
        <f>_xlfn.XLOOKUP(Q:Q, {"Option A","Option B","Option C","Option D"}, {-1,2,1,0})</f>
        <v>0</v>
      </c>
      <c r="AD86">
        <f>_xlfn.XLOOKUP(T:T, {"Option A","Option B","Option C","Option D"}, {0,1,2,-1})</f>
        <v>2</v>
      </c>
      <c r="AE86">
        <f>_xlfn.XLOOKUP(U:U, {"Option A","Option B","Option C","Option D"}, {0,1,2,-1})</f>
        <v>1</v>
      </c>
      <c r="AF86">
        <f>_xlfn.XLOOKUP(V:V, {"Option A","Option B","Option C","Option D"}, {0,1,2,-1})</f>
        <v>1</v>
      </c>
      <c r="AG86">
        <f>_xlfn.XLOOKUP(W:W, {"Option A","Option B","Option C","Option D"}, {1,-1,2,0})</f>
        <v>0</v>
      </c>
      <c r="AH86">
        <f>_xlfn.XLOOKUP(X:X, {"Option A","Option B","Option C","Option D"}, {2,-1,1,0})</f>
        <v>1</v>
      </c>
      <c r="AI86">
        <f t="shared" si="23"/>
        <v>5</v>
      </c>
    </row>
    <row r="87" spans="1:35" ht="13.2" x14ac:dyDescent="0.25">
      <c r="A87" s="32">
        <v>45497.687716678236</v>
      </c>
      <c r="C87" s="28" t="s">
        <v>476</v>
      </c>
      <c r="D87" s="28" t="s">
        <v>477</v>
      </c>
      <c r="E87" s="28" t="s">
        <v>464</v>
      </c>
      <c r="F87" s="28" t="s">
        <v>465</v>
      </c>
      <c r="G87" s="28" t="s">
        <v>466</v>
      </c>
      <c r="H87" s="28" t="s">
        <v>489</v>
      </c>
      <c r="I87" s="28" t="s">
        <v>480</v>
      </c>
      <c r="J87" s="28" t="s">
        <v>495</v>
      </c>
      <c r="K87" s="28" t="s">
        <v>481</v>
      </c>
      <c r="L87" s="28" t="s">
        <v>482</v>
      </c>
      <c r="M87" s="28" t="s">
        <v>226</v>
      </c>
      <c r="N87" s="28"/>
      <c r="O87" t="str">
        <f t="shared" si="14"/>
        <v>Option C</v>
      </c>
      <c r="P87" t="str">
        <f t="shared" si="15"/>
        <v>Option D</v>
      </c>
      <c r="Q87" t="str">
        <f t="shared" si="16"/>
        <v>Option D</v>
      </c>
      <c r="R87" t="str">
        <f t="shared" si="17"/>
        <v>Option C</v>
      </c>
      <c r="S87" t="str">
        <f t="shared" si="18"/>
        <v>Option C</v>
      </c>
      <c r="T87" t="str">
        <f t="shared" si="19"/>
        <v>Option C</v>
      </c>
      <c r="U87" t="str">
        <f t="shared" si="20"/>
        <v>Option C</v>
      </c>
      <c r="V87" t="str">
        <f t="shared" si="21"/>
        <v>Option C</v>
      </c>
      <c r="W87" t="str">
        <f t="shared" si="21"/>
        <v>Option B</v>
      </c>
      <c r="X87" t="str">
        <f t="shared" si="22"/>
        <v>Option C</v>
      </c>
      <c r="Y87">
        <f>_xlfn.XLOOKUP(O:O, {"Option A","Option B","Option C","Option D"}, {0,1,2,-1})</f>
        <v>2</v>
      </c>
      <c r="Z87">
        <f>_xlfn.XLOOKUP(P:P, {"Option A","Option B","Option C","Option D"}, {-1,2,1,0})</f>
        <v>0</v>
      </c>
      <c r="AA87" s="28">
        <f>_xlfn.XLOOKUP(Q:Q, {"Option A","Option B","Option C","Option D"}, {2,1,-1,0})</f>
        <v>0</v>
      </c>
      <c r="AB87" s="28">
        <f>_xlfn.XLOOKUP(R:R, {"Option A","Option B","Option C","Option D"}, {2,1,-1,0})</f>
        <v>-1</v>
      </c>
      <c r="AC87">
        <f>_xlfn.XLOOKUP(Q:Q, {"Option A","Option B","Option C","Option D"}, {-1,2,1,0})</f>
        <v>0</v>
      </c>
      <c r="AD87">
        <f>_xlfn.XLOOKUP(T:T, {"Option A","Option B","Option C","Option D"}, {0,1,2,-1})</f>
        <v>2</v>
      </c>
      <c r="AE87">
        <f>_xlfn.XLOOKUP(U:U, {"Option A","Option B","Option C","Option D"}, {0,1,2,-1})</f>
        <v>2</v>
      </c>
      <c r="AF87">
        <f>_xlfn.XLOOKUP(V:V, {"Option A","Option B","Option C","Option D"}, {0,1,2,-1})</f>
        <v>2</v>
      </c>
      <c r="AG87">
        <f>_xlfn.XLOOKUP(W:W, {"Option A","Option B","Option C","Option D"}, {1,-1,2,0})</f>
        <v>-1</v>
      </c>
      <c r="AH87">
        <f>_xlfn.XLOOKUP(X:X, {"Option A","Option B","Option C","Option D"}, {2,-1,1,0})</f>
        <v>1</v>
      </c>
      <c r="AI87">
        <f t="shared" si="23"/>
        <v>7</v>
      </c>
    </row>
    <row r="88" spans="1:35" ht="13.2" x14ac:dyDescent="0.25">
      <c r="A88" s="32">
        <v>45497.689216250001</v>
      </c>
      <c r="C88" s="28" t="s">
        <v>462</v>
      </c>
      <c r="D88" s="28" t="s">
        <v>471</v>
      </c>
      <c r="E88" s="28" t="s">
        <v>473</v>
      </c>
      <c r="F88" s="28" t="s">
        <v>465</v>
      </c>
      <c r="G88" s="28" t="s">
        <v>488</v>
      </c>
      <c r="H88" s="28" t="s">
        <v>489</v>
      </c>
      <c r="I88" s="28" t="s">
        <v>480</v>
      </c>
      <c r="J88" s="28" t="s">
        <v>494</v>
      </c>
      <c r="K88" s="28" t="s">
        <v>481</v>
      </c>
      <c r="L88" s="28" t="s">
        <v>482</v>
      </c>
      <c r="M88" s="28" t="s">
        <v>228</v>
      </c>
      <c r="N88" s="28"/>
      <c r="O88" t="str">
        <f t="shared" si="14"/>
        <v>Option D</v>
      </c>
      <c r="P88" t="str">
        <f t="shared" si="15"/>
        <v>Option A</v>
      </c>
      <c r="Q88" t="str">
        <f t="shared" si="16"/>
        <v>Option B</v>
      </c>
      <c r="R88" t="str">
        <f t="shared" si="17"/>
        <v>Option C</v>
      </c>
      <c r="S88" t="str">
        <f t="shared" si="18"/>
        <v>Option B</v>
      </c>
      <c r="T88" t="str">
        <f t="shared" si="19"/>
        <v>Option C</v>
      </c>
      <c r="U88" t="str">
        <f t="shared" si="20"/>
        <v>Option C</v>
      </c>
      <c r="V88" t="str">
        <f t="shared" si="21"/>
        <v>Option B</v>
      </c>
      <c r="W88" t="str">
        <f t="shared" si="21"/>
        <v>Option B</v>
      </c>
      <c r="X88" t="str">
        <f t="shared" si="22"/>
        <v>Option C</v>
      </c>
      <c r="Y88">
        <f>_xlfn.XLOOKUP(O:O, {"Option A","Option B","Option C","Option D"}, {0,1,2,-1})</f>
        <v>-1</v>
      </c>
      <c r="Z88">
        <f>_xlfn.XLOOKUP(P:P, {"Option A","Option B","Option C","Option D"}, {-1,2,1,0})</f>
        <v>-1</v>
      </c>
      <c r="AA88" s="28">
        <f>_xlfn.XLOOKUP(Q:Q, {"Option A","Option B","Option C","Option D"}, {2,1,-1,0})</f>
        <v>1</v>
      </c>
      <c r="AB88" s="28">
        <f>_xlfn.XLOOKUP(R:R, {"Option A","Option B","Option C","Option D"}, {2,1,-1,0})</f>
        <v>-1</v>
      </c>
      <c r="AC88">
        <f>_xlfn.XLOOKUP(Q:Q, {"Option A","Option B","Option C","Option D"}, {-1,2,1,0})</f>
        <v>2</v>
      </c>
      <c r="AD88">
        <f>_xlfn.XLOOKUP(T:T, {"Option A","Option B","Option C","Option D"}, {0,1,2,-1})</f>
        <v>2</v>
      </c>
      <c r="AE88">
        <f>_xlfn.XLOOKUP(U:U, {"Option A","Option B","Option C","Option D"}, {0,1,2,-1})</f>
        <v>2</v>
      </c>
      <c r="AF88">
        <f>_xlfn.XLOOKUP(V:V, {"Option A","Option B","Option C","Option D"}, {0,1,2,-1})</f>
        <v>1</v>
      </c>
      <c r="AG88">
        <f>_xlfn.XLOOKUP(W:W, {"Option A","Option B","Option C","Option D"}, {1,-1,2,0})</f>
        <v>-1</v>
      </c>
      <c r="AH88">
        <f>_xlfn.XLOOKUP(X:X, {"Option A","Option B","Option C","Option D"}, {2,-1,1,0})</f>
        <v>1</v>
      </c>
      <c r="AI88">
        <f t="shared" si="23"/>
        <v>5</v>
      </c>
    </row>
    <row r="89" spans="1:35" ht="13.2" x14ac:dyDescent="0.25">
      <c r="A89" s="32">
        <v>45497.693828217598</v>
      </c>
      <c r="C89" s="28" t="s">
        <v>476</v>
      </c>
      <c r="D89" s="28" t="s">
        <v>477</v>
      </c>
      <c r="E89" s="28" t="s">
        <v>472</v>
      </c>
      <c r="F89" s="28" t="s">
        <v>465</v>
      </c>
      <c r="G89" s="28" t="s">
        <v>488</v>
      </c>
      <c r="H89" s="28" t="s">
        <v>489</v>
      </c>
      <c r="I89" s="28" t="s">
        <v>480</v>
      </c>
      <c r="J89" s="28" t="s">
        <v>494</v>
      </c>
      <c r="K89" s="28" t="s">
        <v>469</v>
      </c>
      <c r="L89" s="28" t="s">
        <v>482</v>
      </c>
      <c r="M89" s="28" t="s">
        <v>229</v>
      </c>
      <c r="N89" s="28"/>
      <c r="O89" t="str">
        <f t="shared" si="14"/>
        <v>Option C</v>
      </c>
      <c r="P89" t="str">
        <f t="shared" si="15"/>
        <v>Option D</v>
      </c>
      <c r="Q89" t="str">
        <f t="shared" si="16"/>
        <v>Option A</v>
      </c>
      <c r="R89" t="str">
        <f t="shared" si="17"/>
        <v>Option C</v>
      </c>
      <c r="S89" t="str">
        <f t="shared" si="18"/>
        <v>Option B</v>
      </c>
      <c r="T89" t="str">
        <f t="shared" si="19"/>
        <v>Option C</v>
      </c>
      <c r="U89" t="str">
        <f t="shared" si="20"/>
        <v>Option C</v>
      </c>
      <c r="V89" t="str">
        <f t="shared" si="21"/>
        <v>Option B</v>
      </c>
      <c r="W89" t="str">
        <f t="shared" si="21"/>
        <v>Option A</v>
      </c>
      <c r="X89" t="str">
        <f t="shared" si="22"/>
        <v>Option C</v>
      </c>
      <c r="Y89">
        <f>_xlfn.XLOOKUP(O:O, {"Option A","Option B","Option C","Option D"}, {0,1,2,-1})</f>
        <v>2</v>
      </c>
      <c r="Z89">
        <f>_xlfn.XLOOKUP(P:P, {"Option A","Option B","Option C","Option D"}, {-1,2,1,0})</f>
        <v>0</v>
      </c>
      <c r="AA89" s="28">
        <f>_xlfn.XLOOKUP(Q:Q, {"Option A","Option B","Option C","Option D"}, {2,1,-1,0})</f>
        <v>2</v>
      </c>
      <c r="AB89" s="28">
        <f>_xlfn.XLOOKUP(R:R, {"Option A","Option B","Option C","Option D"}, {2,1,-1,0})</f>
        <v>-1</v>
      </c>
      <c r="AC89">
        <f>_xlfn.XLOOKUP(Q:Q, {"Option A","Option B","Option C","Option D"}, {-1,2,1,0})</f>
        <v>-1</v>
      </c>
      <c r="AD89">
        <f>_xlfn.XLOOKUP(T:T, {"Option A","Option B","Option C","Option D"}, {0,1,2,-1})</f>
        <v>2</v>
      </c>
      <c r="AE89">
        <f>_xlfn.XLOOKUP(U:U, {"Option A","Option B","Option C","Option D"}, {0,1,2,-1})</f>
        <v>2</v>
      </c>
      <c r="AF89">
        <f>_xlfn.XLOOKUP(V:V, {"Option A","Option B","Option C","Option D"}, {0,1,2,-1})</f>
        <v>1</v>
      </c>
      <c r="AG89">
        <f>_xlfn.XLOOKUP(W:W, {"Option A","Option B","Option C","Option D"}, {1,-1,2,0})</f>
        <v>1</v>
      </c>
      <c r="AH89">
        <f>_xlfn.XLOOKUP(X:X, {"Option A","Option B","Option C","Option D"}, {2,-1,1,0})</f>
        <v>1</v>
      </c>
      <c r="AI89">
        <f t="shared" si="23"/>
        <v>9</v>
      </c>
    </row>
    <row r="90" spans="1:35" ht="13.2" x14ac:dyDescent="0.25">
      <c r="A90" s="32">
        <v>45497.704683842589</v>
      </c>
      <c r="C90" s="28" t="s">
        <v>476</v>
      </c>
      <c r="D90" s="28" t="s">
        <v>471</v>
      </c>
      <c r="E90" s="28" t="s">
        <v>464</v>
      </c>
      <c r="F90" s="28" t="s">
        <v>473</v>
      </c>
      <c r="G90" s="28" t="s">
        <v>488</v>
      </c>
      <c r="H90" s="28" t="s">
        <v>489</v>
      </c>
      <c r="I90" s="28" t="s">
        <v>480</v>
      </c>
      <c r="J90" s="28" t="s">
        <v>495</v>
      </c>
      <c r="K90" s="28" t="s">
        <v>490</v>
      </c>
      <c r="L90" s="28" t="s">
        <v>482</v>
      </c>
      <c r="M90" s="28" t="s">
        <v>501</v>
      </c>
      <c r="N90" s="28"/>
      <c r="O90" t="str">
        <f t="shared" si="14"/>
        <v>Option C</v>
      </c>
      <c r="P90" t="str">
        <f t="shared" si="15"/>
        <v>Option A</v>
      </c>
      <c r="Q90" t="str">
        <f t="shared" si="16"/>
        <v>Option D</v>
      </c>
      <c r="R90" t="str">
        <f t="shared" si="17"/>
        <v>Option B</v>
      </c>
      <c r="S90" t="str">
        <f t="shared" si="18"/>
        <v>Option B</v>
      </c>
      <c r="T90" t="str">
        <f t="shared" si="19"/>
        <v>Option C</v>
      </c>
      <c r="U90" t="str">
        <f t="shared" si="20"/>
        <v>Option C</v>
      </c>
      <c r="V90" t="str">
        <f t="shared" si="21"/>
        <v>Option C</v>
      </c>
      <c r="W90" t="str">
        <f t="shared" si="21"/>
        <v>Option D</v>
      </c>
      <c r="X90" t="str">
        <f t="shared" si="22"/>
        <v>Option C</v>
      </c>
      <c r="Y90">
        <f>_xlfn.XLOOKUP(O:O, {"Option A","Option B","Option C","Option D"}, {0,1,2,-1})</f>
        <v>2</v>
      </c>
      <c r="Z90">
        <f>_xlfn.XLOOKUP(P:P, {"Option A","Option B","Option C","Option D"}, {-1,2,1,0})</f>
        <v>-1</v>
      </c>
      <c r="AA90" s="28">
        <f>_xlfn.XLOOKUP(Q:Q, {"Option A","Option B","Option C","Option D"}, {2,1,-1,0})</f>
        <v>0</v>
      </c>
      <c r="AB90" s="28">
        <f>_xlfn.XLOOKUP(R:R, {"Option A","Option B","Option C","Option D"}, {2,1,-1,0})</f>
        <v>1</v>
      </c>
      <c r="AC90">
        <f>_xlfn.XLOOKUP(Q:Q, {"Option A","Option B","Option C","Option D"}, {-1,2,1,0})</f>
        <v>0</v>
      </c>
      <c r="AD90">
        <f>_xlfn.XLOOKUP(T:T, {"Option A","Option B","Option C","Option D"}, {0,1,2,-1})</f>
        <v>2</v>
      </c>
      <c r="AE90">
        <f>_xlfn.XLOOKUP(U:U, {"Option A","Option B","Option C","Option D"}, {0,1,2,-1})</f>
        <v>2</v>
      </c>
      <c r="AF90">
        <f>_xlfn.XLOOKUP(V:V, {"Option A","Option B","Option C","Option D"}, {0,1,2,-1})</f>
        <v>2</v>
      </c>
      <c r="AG90">
        <f>_xlfn.XLOOKUP(W:W, {"Option A","Option B","Option C","Option D"}, {1,-1,2,0})</f>
        <v>0</v>
      </c>
      <c r="AH90">
        <f>_xlfn.XLOOKUP(X:X, {"Option A","Option B","Option C","Option D"}, {2,-1,1,0})</f>
        <v>1</v>
      </c>
      <c r="AI90">
        <f t="shared" si="23"/>
        <v>9</v>
      </c>
    </row>
    <row r="91" spans="1:35" ht="13.2" x14ac:dyDescent="0.25">
      <c r="A91" s="32">
        <v>45497.727647777778</v>
      </c>
      <c r="C91" s="28" t="s">
        <v>462</v>
      </c>
      <c r="D91" s="28" t="s">
        <v>477</v>
      </c>
      <c r="E91" s="28" t="s">
        <v>464</v>
      </c>
      <c r="F91" s="28" t="s">
        <v>465</v>
      </c>
      <c r="G91" s="28" t="s">
        <v>488</v>
      </c>
      <c r="H91" s="28" t="s">
        <v>489</v>
      </c>
      <c r="I91" s="28" t="s">
        <v>480</v>
      </c>
      <c r="J91" s="28" t="s">
        <v>494</v>
      </c>
      <c r="K91" s="28" t="s">
        <v>469</v>
      </c>
      <c r="L91" s="28" t="s">
        <v>482</v>
      </c>
      <c r="M91" s="28" t="s">
        <v>220</v>
      </c>
      <c r="N91" s="28"/>
      <c r="O91" t="str">
        <f t="shared" si="14"/>
        <v>Option D</v>
      </c>
      <c r="P91" t="str">
        <f t="shared" si="15"/>
        <v>Option D</v>
      </c>
      <c r="Q91" t="str">
        <f t="shared" si="16"/>
        <v>Option D</v>
      </c>
      <c r="R91" t="str">
        <f t="shared" si="17"/>
        <v>Option C</v>
      </c>
      <c r="S91" t="str">
        <f t="shared" si="18"/>
        <v>Option B</v>
      </c>
      <c r="T91" t="str">
        <f t="shared" si="19"/>
        <v>Option C</v>
      </c>
      <c r="U91" t="str">
        <f t="shared" si="20"/>
        <v>Option C</v>
      </c>
      <c r="V91" t="str">
        <f t="shared" si="21"/>
        <v>Option B</v>
      </c>
      <c r="W91" t="str">
        <f t="shared" si="21"/>
        <v>Option A</v>
      </c>
      <c r="X91" t="str">
        <f t="shared" si="22"/>
        <v>Option C</v>
      </c>
      <c r="Y91">
        <f>_xlfn.XLOOKUP(O:O, {"Option A","Option B","Option C","Option D"}, {0,1,2,-1})</f>
        <v>-1</v>
      </c>
      <c r="Z91">
        <f>_xlfn.XLOOKUP(P:P, {"Option A","Option B","Option C","Option D"}, {-1,2,1,0})</f>
        <v>0</v>
      </c>
      <c r="AA91" s="28">
        <f>_xlfn.XLOOKUP(Q:Q, {"Option A","Option B","Option C","Option D"}, {2,1,-1,0})</f>
        <v>0</v>
      </c>
      <c r="AB91" s="28">
        <f>_xlfn.XLOOKUP(R:R, {"Option A","Option B","Option C","Option D"}, {2,1,-1,0})</f>
        <v>-1</v>
      </c>
      <c r="AC91">
        <f>_xlfn.XLOOKUP(Q:Q, {"Option A","Option B","Option C","Option D"}, {-1,2,1,0})</f>
        <v>0</v>
      </c>
      <c r="AD91">
        <f>_xlfn.XLOOKUP(T:T, {"Option A","Option B","Option C","Option D"}, {0,1,2,-1})</f>
        <v>2</v>
      </c>
      <c r="AE91">
        <f>_xlfn.XLOOKUP(U:U, {"Option A","Option B","Option C","Option D"}, {0,1,2,-1})</f>
        <v>2</v>
      </c>
      <c r="AF91">
        <f>_xlfn.XLOOKUP(V:V, {"Option A","Option B","Option C","Option D"}, {0,1,2,-1})</f>
        <v>1</v>
      </c>
      <c r="AG91">
        <f>_xlfn.XLOOKUP(W:W, {"Option A","Option B","Option C","Option D"}, {1,-1,2,0})</f>
        <v>1</v>
      </c>
      <c r="AH91">
        <f>_xlfn.XLOOKUP(X:X, {"Option A","Option B","Option C","Option D"}, {2,-1,1,0})</f>
        <v>1</v>
      </c>
      <c r="AI91">
        <f t="shared" si="23"/>
        <v>5</v>
      </c>
    </row>
    <row r="92" spans="1:35" ht="13.2" x14ac:dyDescent="0.25">
      <c r="A92" s="32">
        <v>45497.809052893514</v>
      </c>
      <c r="C92" s="28" t="s">
        <v>486</v>
      </c>
      <c r="D92" s="28" t="s">
        <v>477</v>
      </c>
      <c r="E92" s="28" t="s">
        <v>472</v>
      </c>
      <c r="F92" s="28" t="s">
        <v>465</v>
      </c>
      <c r="G92" s="28" t="s">
        <v>474</v>
      </c>
      <c r="H92" s="28" t="s">
        <v>489</v>
      </c>
      <c r="I92" s="28" t="s">
        <v>484</v>
      </c>
      <c r="J92" s="28" t="s">
        <v>495</v>
      </c>
      <c r="K92" s="28" t="s">
        <v>481</v>
      </c>
      <c r="L92" s="28" t="s">
        <v>485</v>
      </c>
      <c r="M92" s="28" t="s">
        <v>231</v>
      </c>
      <c r="N92" s="28"/>
      <c r="O92" t="str">
        <f t="shared" si="14"/>
        <v>Option B</v>
      </c>
      <c r="P92" t="str">
        <f t="shared" si="15"/>
        <v>Option D</v>
      </c>
      <c r="Q92" t="str">
        <f t="shared" si="16"/>
        <v>Option A</v>
      </c>
      <c r="R92" t="str">
        <f t="shared" si="17"/>
        <v>Option C</v>
      </c>
      <c r="S92" t="str">
        <f t="shared" si="18"/>
        <v>Option D</v>
      </c>
      <c r="T92" t="str">
        <f t="shared" si="19"/>
        <v>Option C</v>
      </c>
      <c r="U92" t="str">
        <f t="shared" si="20"/>
        <v>Option A</v>
      </c>
      <c r="V92" t="str">
        <f t="shared" si="21"/>
        <v>Option C</v>
      </c>
      <c r="W92" t="str">
        <f t="shared" si="21"/>
        <v>Option B</v>
      </c>
      <c r="X92" t="str">
        <f t="shared" si="22"/>
        <v>Option B</v>
      </c>
      <c r="Y92">
        <f>_xlfn.XLOOKUP(O:O, {"Option A","Option B","Option C","Option D"}, {0,1,2,-1})</f>
        <v>1</v>
      </c>
      <c r="Z92">
        <f>_xlfn.XLOOKUP(P:P, {"Option A","Option B","Option C","Option D"}, {-1,2,1,0})</f>
        <v>0</v>
      </c>
      <c r="AA92" s="28">
        <f>_xlfn.XLOOKUP(Q:Q, {"Option A","Option B","Option C","Option D"}, {2,1,-1,0})</f>
        <v>2</v>
      </c>
      <c r="AB92" s="28">
        <f>_xlfn.XLOOKUP(R:R, {"Option A","Option B","Option C","Option D"}, {2,1,-1,0})</f>
        <v>-1</v>
      </c>
      <c r="AC92">
        <f>_xlfn.XLOOKUP(Q:Q, {"Option A","Option B","Option C","Option D"}, {-1,2,1,0})</f>
        <v>-1</v>
      </c>
      <c r="AD92">
        <f>_xlfn.XLOOKUP(T:T, {"Option A","Option B","Option C","Option D"}, {0,1,2,-1})</f>
        <v>2</v>
      </c>
      <c r="AE92">
        <f>_xlfn.XLOOKUP(U:U, {"Option A","Option B","Option C","Option D"}, {0,1,2,-1})</f>
        <v>0</v>
      </c>
      <c r="AF92">
        <f>_xlfn.XLOOKUP(V:V, {"Option A","Option B","Option C","Option D"}, {0,1,2,-1})</f>
        <v>2</v>
      </c>
      <c r="AG92">
        <f>_xlfn.XLOOKUP(W:W, {"Option A","Option B","Option C","Option D"}, {1,-1,2,0})</f>
        <v>-1</v>
      </c>
      <c r="AH92">
        <f>_xlfn.XLOOKUP(X:X, {"Option A","Option B","Option C","Option D"}, {2,-1,1,0})</f>
        <v>-1</v>
      </c>
      <c r="AI92">
        <f t="shared" si="23"/>
        <v>3</v>
      </c>
    </row>
    <row r="93" spans="1:35" ht="13.2" x14ac:dyDescent="0.25">
      <c r="A93" s="32">
        <v>45498.456963553239</v>
      </c>
      <c r="C93" s="28" t="s">
        <v>476</v>
      </c>
      <c r="D93" s="28" t="s">
        <v>477</v>
      </c>
      <c r="E93" s="28" t="s">
        <v>464</v>
      </c>
      <c r="F93" s="28" t="s">
        <v>465</v>
      </c>
      <c r="G93" s="28" t="s">
        <v>488</v>
      </c>
      <c r="H93" s="28" t="s">
        <v>489</v>
      </c>
      <c r="I93" s="28" t="s">
        <v>468</v>
      </c>
      <c r="J93" s="28" t="s">
        <v>494</v>
      </c>
      <c r="K93" s="28" t="s">
        <v>481</v>
      </c>
      <c r="L93" s="28" t="s">
        <v>482</v>
      </c>
      <c r="M93" s="28" t="s">
        <v>232</v>
      </c>
      <c r="N93" s="28"/>
      <c r="O93" t="str">
        <f t="shared" si="14"/>
        <v>Option C</v>
      </c>
      <c r="P93" t="str">
        <f t="shared" si="15"/>
        <v>Option D</v>
      </c>
      <c r="Q93" t="str">
        <f t="shared" si="16"/>
        <v>Option D</v>
      </c>
      <c r="R93" t="str">
        <f t="shared" si="17"/>
        <v>Option C</v>
      </c>
      <c r="S93" t="str">
        <f t="shared" si="18"/>
        <v>Option B</v>
      </c>
      <c r="T93" t="str">
        <f t="shared" si="19"/>
        <v>Option C</v>
      </c>
      <c r="U93" t="str">
        <f t="shared" si="20"/>
        <v>Option B</v>
      </c>
      <c r="V93" t="str">
        <f t="shared" si="21"/>
        <v>Option B</v>
      </c>
      <c r="W93" t="str">
        <f t="shared" si="21"/>
        <v>Option B</v>
      </c>
      <c r="X93" t="str">
        <f t="shared" si="22"/>
        <v>Option C</v>
      </c>
      <c r="Y93">
        <f>_xlfn.XLOOKUP(O:O, {"Option A","Option B","Option C","Option D"}, {0,1,2,-1})</f>
        <v>2</v>
      </c>
      <c r="Z93">
        <f>_xlfn.XLOOKUP(P:P, {"Option A","Option B","Option C","Option D"}, {-1,2,1,0})</f>
        <v>0</v>
      </c>
      <c r="AA93" s="28">
        <f>_xlfn.XLOOKUP(Q:Q, {"Option A","Option B","Option C","Option D"}, {2,1,-1,0})</f>
        <v>0</v>
      </c>
      <c r="AB93" s="28">
        <f>_xlfn.XLOOKUP(R:R, {"Option A","Option B","Option C","Option D"}, {2,1,-1,0})</f>
        <v>-1</v>
      </c>
      <c r="AC93">
        <f>_xlfn.XLOOKUP(Q:Q, {"Option A","Option B","Option C","Option D"}, {-1,2,1,0})</f>
        <v>0</v>
      </c>
      <c r="AD93">
        <f>_xlfn.XLOOKUP(T:T, {"Option A","Option B","Option C","Option D"}, {0,1,2,-1})</f>
        <v>2</v>
      </c>
      <c r="AE93">
        <f>_xlfn.XLOOKUP(U:U, {"Option A","Option B","Option C","Option D"}, {0,1,2,-1})</f>
        <v>1</v>
      </c>
      <c r="AF93">
        <f>_xlfn.XLOOKUP(V:V, {"Option A","Option B","Option C","Option D"}, {0,1,2,-1})</f>
        <v>1</v>
      </c>
      <c r="AG93">
        <f>_xlfn.XLOOKUP(W:W, {"Option A","Option B","Option C","Option D"}, {1,-1,2,0})</f>
        <v>-1</v>
      </c>
      <c r="AH93">
        <f>_xlfn.XLOOKUP(X:X, {"Option A","Option B","Option C","Option D"}, {2,-1,1,0})</f>
        <v>1</v>
      </c>
      <c r="AI93">
        <f t="shared" si="23"/>
        <v>5</v>
      </c>
    </row>
    <row r="94" spans="1:35" ht="13.2" x14ac:dyDescent="0.25">
      <c r="A94" s="32">
        <v>45498.460974780093</v>
      </c>
      <c r="C94" s="28" t="s">
        <v>486</v>
      </c>
      <c r="D94" s="28" t="s">
        <v>477</v>
      </c>
      <c r="E94" s="28" t="s">
        <v>464</v>
      </c>
      <c r="F94" s="28" t="s">
        <v>465</v>
      </c>
      <c r="G94" s="28" t="s">
        <v>488</v>
      </c>
      <c r="H94" s="28" t="s">
        <v>489</v>
      </c>
      <c r="I94" s="28" t="s">
        <v>480</v>
      </c>
      <c r="J94" s="28" t="s">
        <v>494</v>
      </c>
      <c r="K94" s="28" t="s">
        <v>469</v>
      </c>
      <c r="L94" s="28" t="s">
        <v>482</v>
      </c>
      <c r="M94" s="28" t="s">
        <v>233</v>
      </c>
      <c r="N94" s="28"/>
      <c r="O94" t="str">
        <f t="shared" si="14"/>
        <v>Option B</v>
      </c>
      <c r="P94" t="str">
        <f t="shared" si="15"/>
        <v>Option D</v>
      </c>
      <c r="Q94" t="str">
        <f t="shared" si="16"/>
        <v>Option D</v>
      </c>
      <c r="R94" t="str">
        <f t="shared" si="17"/>
        <v>Option C</v>
      </c>
      <c r="S94" t="str">
        <f t="shared" si="18"/>
        <v>Option B</v>
      </c>
      <c r="T94" t="str">
        <f t="shared" si="19"/>
        <v>Option C</v>
      </c>
      <c r="U94" t="str">
        <f t="shared" si="20"/>
        <v>Option C</v>
      </c>
      <c r="V94" t="str">
        <f t="shared" si="21"/>
        <v>Option B</v>
      </c>
      <c r="W94" t="str">
        <f t="shared" si="21"/>
        <v>Option A</v>
      </c>
      <c r="X94" t="str">
        <f t="shared" si="22"/>
        <v>Option C</v>
      </c>
      <c r="Y94">
        <f>_xlfn.XLOOKUP(O:O, {"Option A","Option B","Option C","Option D"}, {0,1,2,-1})</f>
        <v>1</v>
      </c>
      <c r="Z94">
        <f>_xlfn.XLOOKUP(P:P, {"Option A","Option B","Option C","Option D"}, {-1,2,1,0})</f>
        <v>0</v>
      </c>
      <c r="AA94" s="28">
        <f>_xlfn.XLOOKUP(Q:Q, {"Option A","Option B","Option C","Option D"}, {2,1,-1,0})</f>
        <v>0</v>
      </c>
      <c r="AB94" s="28">
        <f>_xlfn.XLOOKUP(R:R, {"Option A","Option B","Option C","Option D"}, {2,1,-1,0})</f>
        <v>-1</v>
      </c>
      <c r="AC94">
        <f>_xlfn.XLOOKUP(Q:Q, {"Option A","Option B","Option C","Option D"}, {-1,2,1,0})</f>
        <v>0</v>
      </c>
      <c r="AD94">
        <f>_xlfn.XLOOKUP(T:T, {"Option A","Option B","Option C","Option D"}, {0,1,2,-1})</f>
        <v>2</v>
      </c>
      <c r="AE94">
        <f>_xlfn.XLOOKUP(U:U, {"Option A","Option B","Option C","Option D"}, {0,1,2,-1})</f>
        <v>2</v>
      </c>
      <c r="AF94">
        <f>_xlfn.XLOOKUP(V:V, {"Option A","Option B","Option C","Option D"}, {0,1,2,-1})</f>
        <v>1</v>
      </c>
      <c r="AG94">
        <f>_xlfn.XLOOKUP(W:W, {"Option A","Option B","Option C","Option D"}, {1,-1,2,0})</f>
        <v>1</v>
      </c>
      <c r="AH94">
        <f>_xlfn.XLOOKUP(X:X, {"Option A","Option B","Option C","Option D"}, {2,-1,1,0})</f>
        <v>1</v>
      </c>
      <c r="AI94">
        <f t="shared" si="23"/>
        <v>7</v>
      </c>
    </row>
    <row r="95" spans="1:35" ht="13.2" x14ac:dyDescent="0.25">
      <c r="A95" s="32">
        <v>45498.469291030095</v>
      </c>
      <c r="C95" s="28" t="s">
        <v>486</v>
      </c>
      <c r="D95" s="28" t="s">
        <v>477</v>
      </c>
      <c r="E95" s="28" t="s">
        <v>464</v>
      </c>
      <c r="F95" s="28" t="s">
        <v>478</v>
      </c>
      <c r="G95" s="28" t="s">
        <v>488</v>
      </c>
      <c r="H95" s="28" t="s">
        <v>489</v>
      </c>
      <c r="I95" s="28" t="s">
        <v>480</v>
      </c>
      <c r="J95" s="28" t="s">
        <v>494</v>
      </c>
      <c r="K95" s="28" t="s">
        <v>469</v>
      </c>
      <c r="L95" s="28" t="s">
        <v>493</v>
      </c>
      <c r="M95" s="28" t="s">
        <v>237</v>
      </c>
      <c r="N95" s="28"/>
      <c r="O95" t="str">
        <f t="shared" si="14"/>
        <v>Option B</v>
      </c>
      <c r="P95" t="str">
        <f t="shared" si="15"/>
        <v>Option D</v>
      </c>
      <c r="Q95" t="str">
        <f t="shared" si="16"/>
        <v>Option D</v>
      </c>
      <c r="R95" t="str">
        <f t="shared" si="17"/>
        <v>Option D</v>
      </c>
      <c r="S95" t="str">
        <f t="shared" si="18"/>
        <v>Option B</v>
      </c>
      <c r="T95" t="str">
        <f t="shared" si="19"/>
        <v>Option C</v>
      </c>
      <c r="U95" t="str">
        <f t="shared" si="20"/>
        <v>Option C</v>
      </c>
      <c r="V95" t="str">
        <f t="shared" si="21"/>
        <v>Option B</v>
      </c>
      <c r="W95" t="str">
        <f t="shared" si="21"/>
        <v>Option A</v>
      </c>
      <c r="X95" t="str">
        <f t="shared" si="22"/>
        <v>Option A</v>
      </c>
      <c r="Y95">
        <f>_xlfn.XLOOKUP(O:O, {"Option A","Option B","Option C","Option D"}, {0,1,2,-1})</f>
        <v>1</v>
      </c>
      <c r="Z95">
        <f>_xlfn.XLOOKUP(P:P, {"Option A","Option B","Option C","Option D"}, {-1,2,1,0})</f>
        <v>0</v>
      </c>
      <c r="AA95" s="28">
        <f>_xlfn.XLOOKUP(Q:Q, {"Option A","Option B","Option C","Option D"}, {2,1,-1,0})</f>
        <v>0</v>
      </c>
      <c r="AB95" s="28">
        <f>_xlfn.XLOOKUP(R:R, {"Option A","Option B","Option C","Option D"}, {2,1,-1,0})</f>
        <v>0</v>
      </c>
      <c r="AC95">
        <f>_xlfn.XLOOKUP(Q:Q, {"Option A","Option B","Option C","Option D"}, {-1,2,1,0})</f>
        <v>0</v>
      </c>
      <c r="AD95">
        <f>_xlfn.XLOOKUP(T:T, {"Option A","Option B","Option C","Option D"}, {0,1,2,-1})</f>
        <v>2</v>
      </c>
      <c r="AE95">
        <f>_xlfn.XLOOKUP(U:U, {"Option A","Option B","Option C","Option D"}, {0,1,2,-1})</f>
        <v>2</v>
      </c>
      <c r="AF95">
        <f>_xlfn.XLOOKUP(V:V, {"Option A","Option B","Option C","Option D"}, {0,1,2,-1})</f>
        <v>1</v>
      </c>
      <c r="AG95">
        <f>_xlfn.XLOOKUP(W:W, {"Option A","Option B","Option C","Option D"}, {1,-1,2,0})</f>
        <v>1</v>
      </c>
      <c r="AH95">
        <f>_xlfn.XLOOKUP(X:X, {"Option A","Option B","Option C","Option D"}, {2,-1,1,0})</f>
        <v>2</v>
      </c>
      <c r="AI95">
        <f t="shared" si="23"/>
        <v>9</v>
      </c>
    </row>
    <row r="96" spans="1:35" ht="13.2" x14ac:dyDescent="0.25">
      <c r="A96" s="32">
        <v>45498.469416921296</v>
      </c>
      <c r="C96" s="28" t="s">
        <v>486</v>
      </c>
      <c r="D96" s="28" t="s">
        <v>477</v>
      </c>
      <c r="E96" s="28" t="s">
        <v>464</v>
      </c>
      <c r="F96" s="28" t="s">
        <v>478</v>
      </c>
      <c r="G96" s="28" t="s">
        <v>488</v>
      </c>
      <c r="H96" s="28" t="s">
        <v>489</v>
      </c>
      <c r="I96" s="28" t="s">
        <v>480</v>
      </c>
      <c r="J96" s="28" t="s">
        <v>494</v>
      </c>
      <c r="K96" s="28" t="s">
        <v>469</v>
      </c>
      <c r="L96" s="28" t="s">
        <v>493</v>
      </c>
      <c r="M96" s="28" t="s">
        <v>236</v>
      </c>
      <c r="N96" s="28"/>
      <c r="O96" t="str">
        <f t="shared" si="14"/>
        <v>Option B</v>
      </c>
      <c r="P96" t="str">
        <f t="shared" si="15"/>
        <v>Option D</v>
      </c>
      <c r="Q96" t="str">
        <f t="shared" si="16"/>
        <v>Option D</v>
      </c>
      <c r="R96" t="str">
        <f t="shared" si="17"/>
        <v>Option D</v>
      </c>
      <c r="S96" t="str">
        <f t="shared" si="18"/>
        <v>Option B</v>
      </c>
      <c r="T96" t="str">
        <f t="shared" si="19"/>
        <v>Option C</v>
      </c>
      <c r="U96" t="str">
        <f t="shared" si="20"/>
        <v>Option C</v>
      </c>
      <c r="V96" t="str">
        <f t="shared" si="21"/>
        <v>Option B</v>
      </c>
      <c r="W96" t="str">
        <f t="shared" si="21"/>
        <v>Option A</v>
      </c>
      <c r="X96" t="str">
        <f t="shared" si="22"/>
        <v>Option A</v>
      </c>
      <c r="Y96">
        <f>_xlfn.XLOOKUP(O:O, {"Option A","Option B","Option C","Option D"}, {0,1,2,-1})</f>
        <v>1</v>
      </c>
      <c r="Z96">
        <f>_xlfn.XLOOKUP(P:P, {"Option A","Option B","Option C","Option D"}, {-1,2,1,0})</f>
        <v>0</v>
      </c>
      <c r="AA96" s="28">
        <f>_xlfn.XLOOKUP(Q:Q, {"Option A","Option B","Option C","Option D"}, {2,1,-1,0})</f>
        <v>0</v>
      </c>
      <c r="AB96" s="28">
        <f>_xlfn.XLOOKUP(R:R, {"Option A","Option B","Option C","Option D"}, {2,1,-1,0})</f>
        <v>0</v>
      </c>
      <c r="AC96">
        <f>_xlfn.XLOOKUP(Q:Q, {"Option A","Option B","Option C","Option D"}, {-1,2,1,0})</f>
        <v>0</v>
      </c>
      <c r="AD96">
        <f>_xlfn.XLOOKUP(T:T, {"Option A","Option B","Option C","Option D"}, {0,1,2,-1})</f>
        <v>2</v>
      </c>
      <c r="AE96">
        <f>_xlfn.XLOOKUP(U:U, {"Option A","Option B","Option C","Option D"}, {0,1,2,-1})</f>
        <v>2</v>
      </c>
      <c r="AF96">
        <f>_xlfn.XLOOKUP(V:V, {"Option A","Option B","Option C","Option D"}, {0,1,2,-1})</f>
        <v>1</v>
      </c>
      <c r="AG96">
        <f>_xlfn.XLOOKUP(W:W, {"Option A","Option B","Option C","Option D"}, {1,-1,2,0})</f>
        <v>1</v>
      </c>
      <c r="AH96">
        <f>_xlfn.XLOOKUP(X:X, {"Option A","Option B","Option C","Option D"}, {2,-1,1,0})</f>
        <v>2</v>
      </c>
      <c r="AI96">
        <f t="shared" si="23"/>
        <v>9</v>
      </c>
    </row>
    <row r="97" spans="1:35" ht="13.2" x14ac:dyDescent="0.25">
      <c r="A97" s="32">
        <v>45498.470795439818</v>
      </c>
      <c r="C97" s="28" t="s">
        <v>462</v>
      </c>
      <c r="D97" s="28" t="s">
        <v>471</v>
      </c>
      <c r="E97" s="28" t="s">
        <v>464</v>
      </c>
      <c r="F97" s="28" t="s">
        <v>465</v>
      </c>
      <c r="G97" s="28" t="s">
        <v>488</v>
      </c>
      <c r="H97" s="28" t="s">
        <v>489</v>
      </c>
      <c r="I97" s="28" t="s">
        <v>480</v>
      </c>
      <c r="J97" s="28" t="s">
        <v>494</v>
      </c>
      <c r="K97" s="28" t="s">
        <v>469</v>
      </c>
      <c r="L97" s="28" t="s">
        <v>482</v>
      </c>
      <c r="M97" s="28" t="s">
        <v>238</v>
      </c>
      <c r="N97" s="28"/>
      <c r="O97" t="str">
        <f t="shared" si="14"/>
        <v>Option D</v>
      </c>
      <c r="P97" t="str">
        <f t="shared" si="15"/>
        <v>Option A</v>
      </c>
      <c r="Q97" t="str">
        <f t="shared" si="16"/>
        <v>Option D</v>
      </c>
      <c r="R97" t="str">
        <f t="shared" si="17"/>
        <v>Option C</v>
      </c>
      <c r="S97" t="str">
        <f t="shared" si="18"/>
        <v>Option B</v>
      </c>
      <c r="T97" t="str">
        <f t="shared" si="19"/>
        <v>Option C</v>
      </c>
      <c r="U97" t="str">
        <f t="shared" si="20"/>
        <v>Option C</v>
      </c>
      <c r="V97" t="str">
        <f t="shared" si="21"/>
        <v>Option B</v>
      </c>
      <c r="W97" t="str">
        <f t="shared" si="21"/>
        <v>Option A</v>
      </c>
      <c r="X97" t="str">
        <f t="shared" si="22"/>
        <v>Option C</v>
      </c>
      <c r="Y97">
        <f>_xlfn.XLOOKUP(O:O, {"Option A","Option B","Option C","Option D"}, {0,1,2,-1})</f>
        <v>-1</v>
      </c>
      <c r="Z97">
        <f>_xlfn.XLOOKUP(P:P, {"Option A","Option B","Option C","Option D"}, {-1,2,1,0})</f>
        <v>-1</v>
      </c>
      <c r="AA97" s="28">
        <f>_xlfn.XLOOKUP(Q:Q, {"Option A","Option B","Option C","Option D"}, {2,1,-1,0})</f>
        <v>0</v>
      </c>
      <c r="AB97" s="28">
        <f>_xlfn.XLOOKUP(R:R, {"Option A","Option B","Option C","Option D"}, {2,1,-1,0})</f>
        <v>-1</v>
      </c>
      <c r="AC97">
        <f>_xlfn.XLOOKUP(Q:Q, {"Option A","Option B","Option C","Option D"}, {-1,2,1,0})</f>
        <v>0</v>
      </c>
      <c r="AD97">
        <f>_xlfn.XLOOKUP(T:T, {"Option A","Option B","Option C","Option D"}, {0,1,2,-1})</f>
        <v>2</v>
      </c>
      <c r="AE97">
        <f>_xlfn.XLOOKUP(U:U, {"Option A","Option B","Option C","Option D"}, {0,1,2,-1})</f>
        <v>2</v>
      </c>
      <c r="AF97">
        <f>_xlfn.XLOOKUP(V:V, {"Option A","Option B","Option C","Option D"}, {0,1,2,-1})</f>
        <v>1</v>
      </c>
      <c r="AG97">
        <f>_xlfn.XLOOKUP(W:W, {"Option A","Option B","Option C","Option D"}, {1,-1,2,0})</f>
        <v>1</v>
      </c>
      <c r="AH97">
        <f>_xlfn.XLOOKUP(X:X, {"Option A","Option B","Option C","Option D"}, {2,-1,1,0})</f>
        <v>1</v>
      </c>
      <c r="AI97">
        <f t="shared" si="23"/>
        <v>4</v>
      </c>
    </row>
    <row r="98" spans="1:35" ht="13.2" x14ac:dyDescent="0.25">
      <c r="A98" s="32">
        <v>45498.472595740735</v>
      </c>
      <c r="C98" s="28" t="s">
        <v>462</v>
      </c>
      <c r="D98" s="28" t="s">
        <v>477</v>
      </c>
      <c r="E98" s="28" t="s">
        <v>464</v>
      </c>
      <c r="F98" s="28" t="s">
        <v>478</v>
      </c>
      <c r="G98" s="28" t="s">
        <v>488</v>
      </c>
      <c r="H98" s="28" t="s">
        <v>489</v>
      </c>
      <c r="I98" s="28" t="s">
        <v>480</v>
      </c>
      <c r="J98" s="28" t="s">
        <v>494</v>
      </c>
      <c r="K98" s="28" t="s">
        <v>469</v>
      </c>
      <c r="L98" s="28" t="s">
        <v>482</v>
      </c>
      <c r="M98" s="28" t="s">
        <v>234</v>
      </c>
      <c r="N98" s="28"/>
      <c r="O98" t="str">
        <f t="shared" si="14"/>
        <v>Option D</v>
      </c>
      <c r="P98" t="str">
        <f t="shared" si="15"/>
        <v>Option D</v>
      </c>
      <c r="Q98" t="str">
        <f t="shared" si="16"/>
        <v>Option D</v>
      </c>
      <c r="R98" t="str">
        <f t="shared" si="17"/>
        <v>Option D</v>
      </c>
      <c r="S98" t="str">
        <f t="shared" si="18"/>
        <v>Option B</v>
      </c>
      <c r="T98" t="str">
        <f t="shared" si="19"/>
        <v>Option C</v>
      </c>
      <c r="U98" t="str">
        <f t="shared" si="20"/>
        <v>Option C</v>
      </c>
      <c r="V98" t="str">
        <f t="shared" si="21"/>
        <v>Option B</v>
      </c>
      <c r="W98" t="str">
        <f t="shared" si="21"/>
        <v>Option A</v>
      </c>
      <c r="X98" t="str">
        <f t="shared" si="22"/>
        <v>Option C</v>
      </c>
      <c r="Y98">
        <f>_xlfn.XLOOKUP(O:O, {"Option A","Option B","Option C","Option D"}, {0,1,2,-1})</f>
        <v>-1</v>
      </c>
      <c r="Z98">
        <f>_xlfn.XLOOKUP(P:P, {"Option A","Option B","Option C","Option D"}, {-1,2,1,0})</f>
        <v>0</v>
      </c>
      <c r="AA98" s="28">
        <f>_xlfn.XLOOKUP(Q:Q, {"Option A","Option B","Option C","Option D"}, {2,1,-1,0})</f>
        <v>0</v>
      </c>
      <c r="AB98" s="28">
        <f>_xlfn.XLOOKUP(R:R, {"Option A","Option B","Option C","Option D"}, {2,1,-1,0})</f>
        <v>0</v>
      </c>
      <c r="AC98">
        <f>_xlfn.XLOOKUP(Q:Q, {"Option A","Option B","Option C","Option D"}, {-1,2,1,0})</f>
        <v>0</v>
      </c>
      <c r="AD98">
        <f>_xlfn.XLOOKUP(T:T, {"Option A","Option B","Option C","Option D"}, {0,1,2,-1})</f>
        <v>2</v>
      </c>
      <c r="AE98">
        <f>_xlfn.XLOOKUP(U:U, {"Option A","Option B","Option C","Option D"}, {0,1,2,-1})</f>
        <v>2</v>
      </c>
      <c r="AF98">
        <f>_xlfn.XLOOKUP(V:V, {"Option A","Option B","Option C","Option D"}, {0,1,2,-1})</f>
        <v>1</v>
      </c>
      <c r="AG98">
        <f>_xlfn.XLOOKUP(W:W, {"Option A","Option B","Option C","Option D"}, {1,-1,2,0})</f>
        <v>1</v>
      </c>
      <c r="AH98">
        <f>_xlfn.XLOOKUP(X:X, {"Option A","Option B","Option C","Option D"}, {2,-1,1,0})</f>
        <v>1</v>
      </c>
      <c r="AI98">
        <f t="shared" si="23"/>
        <v>6</v>
      </c>
    </row>
    <row r="99" spans="1:35" ht="13.2" x14ac:dyDescent="0.25">
      <c r="A99" s="32">
        <v>45498.481506840282</v>
      </c>
      <c r="C99" s="28" t="s">
        <v>476</v>
      </c>
      <c r="D99" s="28" t="s">
        <v>477</v>
      </c>
      <c r="E99" s="28" t="s">
        <v>464</v>
      </c>
      <c r="F99" s="28" t="s">
        <v>465</v>
      </c>
      <c r="G99" s="28" t="s">
        <v>488</v>
      </c>
      <c r="H99" s="28" t="s">
        <v>489</v>
      </c>
      <c r="I99" s="28" t="s">
        <v>480</v>
      </c>
      <c r="J99" s="28" t="s">
        <v>494</v>
      </c>
      <c r="K99" s="28" t="s">
        <v>469</v>
      </c>
      <c r="L99" s="28" t="s">
        <v>493</v>
      </c>
      <c r="M99" s="28" t="s">
        <v>235</v>
      </c>
      <c r="N99" s="28"/>
      <c r="O99" t="str">
        <f t="shared" si="14"/>
        <v>Option C</v>
      </c>
      <c r="P99" t="str">
        <f t="shared" si="15"/>
        <v>Option D</v>
      </c>
      <c r="Q99" t="str">
        <f t="shared" si="16"/>
        <v>Option D</v>
      </c>
      <c r="R99" t="str">
        <f t="shared" si="17"/>
        <v>Option C</v>
      </c>
      <c r="S99" t="str">
        <f t="shared" si="18"/>
        <v>Option B</v>
      </c>
      <c r="T99" t="str">
        <f t="shared" si="19"/>
        <v>Option C</v>
      </c>
      <c r="U99" t="str">
        <f t="shared" si="20"/>
        <v>Option C</v>
      </c>
      <c r="V99" t="str">
        <f t="shared" si="21"/>
        <v>Option B</v>
      </c>
      <c r="W99" t="str">
        <f t="shared" si="21"/>
        <v>Option A</v>
      </c>
      <c r="X99" t="str">
        <f t="shared" si="22"/>
        <v>Option A</v>
      </c>
      <c r="Y99">
        <f>_xlfn.XLOOKUP(O:O, {"Option A","Option B","Option C","Option D"}, {0,1,2,-1})</f>
        <v>2</v>
      </c>
      <c r="Z99">
        <f>_xlfn.XLOOKUP(P:P, {"Option A","Option B","Option C","Option D"}, {-1,2,1,0})</f>
        <v>0</v>
      </c>
      <c r="AA99" s="28">
        <f>_xlfn.XLOOKUP(Q:Q, {"Option A","Option B","Option C","Option D"}, {2,1,-1,0})</f>
        <v>0</v>
      </c>
      <c r="AB99" s="28">
        <f>_xlfn.XLOOKUP(R:R, {"Option A","Option B","Option C","Option D"}, {2,1,-1,0})</f>
        <v>-1</v>
      </c>
      <c r="AC99">
        <f>_xlfn.XLOOKUP(Q:Q, {"Option A","Option B","Option C","Option D"}, {-1,2,1,0})</f>
        <v>0</v>
      </c>
      <c r="AD99">
        <f>_xlfn.XLOOKUP(T:T, {"Option A","Option B","Option C","Option D"}, {0,1,2,-1})</f>
        <v>2</v>
      </c>
      <c r="AE99">
        <f>_xlfn.XLOOKUP(U:U, {"Option A","Option B","Option C","Option D"}, {0,1,2,-1})</f>
        <v>2</v>
      </c>
      <c r="AF99">
        <f>_xlfn.XLOOKUP(V:V, {"Option A","Option B","Option C","Option D"}, {0,1,2,-1})</f>
        <v>1</v>
      </c>
      <c r="AG99">
        <f>_xlfn.XLOOKUP(W:W, {"Option A","Option B","Option C","Option D"}, {1,-1,2,0})</f>
        <v>1</v>
      </c>
      <c r="AH99">
        <f>_xlfn.XLOOKUP(X:X, {"Option A","Option B","Option C","Option D"}, {2,-1,1,0})</f>
        <v>2</v>
      </c>
      <c r="AI99">
        <f t="shared" si="23"/>
        <v>9</v>
      </c>
    </row>
    <row r="100" spans="1:35" ht="13.2" x14ac:dyDescent="0.25">
      <c r="A100" s="32">
        <v>45498.483584166665</v>
      </c>
      <c r="C100" s="28" t="s">
        <v>486</v>
      </c>
      <c r="D100" s="28" t="s">
        <v>471</v>
      </c>
      <c r="E100" s="28" t="s">
        <v>473</v>
      </c>
      <c r="F100" s="28" t="s">
        <v>465</v>
      </c>
      <c r="G100" s="28" t="s">
        <v>466</v>
      </c>
      <c r="H100" s="28" t="s">
        <v>489</v>
      </c>
      <c r="I100" s="28" t="s">
        <v>484</v>
      </c>
      <c r="J100" s="28" t="s">
        <v>494</v>
      </c>
      <c r="K100" s="28" t="s">
        <v>469</v>
      </c>
      <c r="L100" s="28" t="s">
        <v>470</v>
      </c>
      <c r="M100" s="28" t="s">
        <v>239</v>
      </c>
      <c r="N100" s="28"/>
      <c r="O100" t="str">
        <f t="shared" si="14"/>
        <v>Option B</v>
      </c>
      <c r="P100" t="str">
        <f t="shared" si="15"/>
        <v>Option A</v>
      </c>
      <c r="Q100" t="str">
        <f t="shared" si="16"/>
        <v>Option B</v>
      </c>
      <c r="R100" t="str">
        <f t="shared" si="17"/>
        <v>Option C</v>
      </c>
      <c r="S100" t="str">
        <f t="shared" si="18"/>
        <v>Option C</v>
      </c>
      <c r="T100" t="str">
        <f t="shared" si="19"/>
        <v>Option C</v>
      </c>
      <c r="U100" t="str">
        <f t="shared" si="20"/>
        <v>Option A</v>
      </c>
      <c r="V100" t="str">
        <f t="shared" si="21"/>
        <v>Option B</v>
      </c>
      <c r="W100" t="str">
        <f t="shared" si="21"/>
        <v>Option A</v>
      </c>
      <c r="X100" t="str">
        <f t="shared" si="22"/>
        <v>Option D</v>
      </c>
      <c r="Y100">
        <f>_xlfn.XLOOKUP(O:O, {"Option A","Option B","Option C","Option D"}, {0,1,2,-1})</f>
        <v>1</v>
      </c>
      <c r="Z100">
        <f>_xlfn.XLOOKUP(P:P, {"Option A","Option B","Option C","Option D"}, {-1,2,1,0})</f>
        <v>-1</v>
      </c>
      <c r="AA100" s="28">
        <f>_xlfn.XLOOKUP(Q:Q, {"Option A","Option B","Option C","Option D"}, {2,1,-1,0})</f>
        <v>1</v>
      </c>
      <c r="AB100" s="28">
        <f>_xlfn.XLOOKUP(R:R, {"Option A","Option B","Option C","Option D"}, {2,1,-1,0})</f>
        <v>-1</v>
      </c>
      <c r="AC100">
        <f>_xlfn.XLOOKUP(Q:Q, {"Option A","Option B","Option C","Option D"}, {-1,2,1,0})</f>
        <v>2</v>
      </c>
      <c r="AD100">
        <f>_xlfn.XLOOKUP(T:T, {"Option A","Option B","Option C","Option D"}, {0,1,2,-1})</f>
        <v>2</v>
      </c>
      <c r="AE100">
        <f>_xlfn.XLOOKUP(U:U, {"Option A","Option B","Option C","Option D"}, {0,1,2,-1})</f>
        <v>0</v>
      </c>
      <c r="AF100">
        <f>_xlfn.XLOOKUP(V:V, {"Option A","Option B","Option C","Option D"}, {0,1,2,-1})</f>
        <v>1</v>
      </c>
      <c r="AG100">
        <f>_xlfn.XLOOKUP(W:W, {"Option A","Option B","Option C","Option D"}, {1,-1,2,0})</f>
        <v>1</v>
      </c>
      <c r="AH100">
        <f>_xlfn.XLOOKUP(X:X, {"Option A","Option B","Option C","Option D"}, {2,-1,1,0})</f>
        <v>0</v>
      </c>
      <c r="AI100">
        <f t="shared" si="23"/>
        <v>6</v>
      </c>
    </row>
    <row r="101" spans="1:35" ht="13.2" x14ac:dyDescent="0.25">
      <c r="A101" s="32">
        <v>45498.486440474539</v>
      </c>
      <c r="C101" s="28" t="s">
        <v>486</v>
      </c>
      <c r="D101" s="28" t="s">
        <v>477</v>
      </c>
      <c r="E101" s="28" t="s">
        <v>464</v>
      </c>
      <c r="F101" s="28" t="s">
        <v>465</v>
      </c>
      <c r="G101" s="28" t="s">
        <v>488</v>
      </c>
      <c r="H101" s="28" t="s">
        <v>489</v>
      </c>
      <c r="I101" s="28" t="s">
        <v>480</v>
      </c>
      <c r="J101" s="28" t="s">
        <v>494</v>
      </c>
      <c r="K101" s="28" t="s">
        <v>469</v>
      </c>
      <c r="L101" s="28" t="s">
        <v>493</v>
      </c>
      <c r="M101" s="28" t="s">
        <v>240</v>
      </c>
      <c r="N101" s="28"/>
      <c r="O101" t="str">
        <f t="shared" si="14"/>
        <v>Option B</v>
      </c>
      <c r="P101" t="str">
        <f t="shared" si="15"/>
        <v>Option D</v>
      </c>
      <c r="Q101" t="str">
        <f t="shared" si="16"/>
        <v>Option D</v>
      </c>
      <c r="R101" t="str">
        <f t="shared" si="17"/>
        <v>Option C</v>
      </c>
      <c r="S101" t="str">
        <f t="shared" si="18"/>
        <v>Option B</v>
      </c>
      <c r="T101" t="str">
        <f t="shared" si="19"/>
        <v>Option C</v>
      </c>
      <c r="U101" t="str">
        <f t="shared" si="20"/>
        <v>Option C</v>
      </c>
      <c r="V101" t="str">
        <f t="shared" si="21"/>
        <v>Option B</v>
      </c>
      <c r="W101" t="str">
        <f t="shared" si="21"/>
        <v>Option A</v>
      </c>
      <c r="X101" t="str">
        <f t="shared" si="22"/>
        <v>Option A</v>
      </c>
      <c r="Y101">
        <f>_xlfn.XLOOKUP(O:O, {"Option A","Option B","Option C","Option D"}, {0,1,2,-1})</f>
        <v>1</v>
      </c>
      <c r="Z101">
        <f>_xlfn.XLOOKUP(P:P, {"Option A","Option B","Option C","Option D"}, {-1,2,1,0})</f>
        <v>0</v>
      </c>
      <c r="AA101" s="28">
        <f>_xlfn.XLOOKUP(Q:Q, {"Option A","Option B","Option C","Option D"}, {2,1,-1,0})</f>
        <v>0</v>
      </c>
      <c r="AB101" s="28">
        <f>_xlfn.XLOOKUP(R:R, {"Option A","Option B","Option C","Option D"}, {2,1,-1,0})</f>
        <v>-1</v>
      </c>
      <c r="AC101">
        <f>_xlfn.XLOOKUP(Q:Q, {"Option A","Option B","Option C","Option D"}, {-1,2,1,0})</f>
        <v>0</v>
      </c>
      <c r="AD101">
        <f>_xlfn.XLOOKUP(T:T, {"Option A","Option B","Option C","Option D"}, {0,1,2,-1})</f>
        <v>2</v>
      </c>
      <c r="AE101">
        <f>_xlfn.XLOOKUP(U:U, {"Option A","Option B","Option C","Option D"}, {0,1,2,-1})</f>
        <v>2</v>
      </c>
      <c r="AF101">
        <f>_xlfn.XLOOKUP(V:V, {"Option A","Option B","Option C","Option D"}, {0,1,2,-1})</f>
        <v>1</v>
      </c>
      <c r="AG101">
        <f>_xlfn.XLOOKUP(W:W, {"Option A","Option B","Option C","Option D"}, {1,-1,2,0})</f>
        <v>1</v>
      </c>
      <c r="AH101">
        <f>_xlfn.XLOOKUP(X:X, {"Option A","Option B","Option C","Option D"}, {2,-1,1,0})</f>
        <v>2</v>
      </c>
      <c r="AI101">
        <f t="shared" si="23"/>
        <v>8</v>
      </c>
    </row>
    <row r="102" spans="1:35" ht="13.2" x14ac:dyDescent="0.25">
      <c r="A102" s="32">
        <v>45498.528064247686</v>
      </c>
      <c r="C102" s="28" t="s">
        <v>462</v>
      </c>
      <c r="D102" s="28" t="s">
        <v>477</v>
      </c>
      <c r="E102" s="28" t="s">
        <v>464</v>
      </c>
      <c r="F102" s="28" t="s">
        <v>465</v>
      </c>
      <c r="G102" s="28" t="s">
        <v>488</v>
      </c>
      <c r="H102" s="28" t="s">
        <v>489</v>
      </c>
      <c r="I102" s="28" t="s">
        <v>480</v>
      </c>
      <c r="J102" s="28" t="s">
        <v>494</v>
      </c>
      <c r="K102" s="28" t="s">
        <v>469</v>
      </c>
      <c r="L102" s="28" t="s">
        <v>482</v>
      </c>
      <c r="M102" s="28" t="s">
        <v>244</v>
      </c>
      <c r="N102" s="28"/>
      <c r="O102" t="str">
        <f t="shared" si="14"/>
        <v>Option D</v>
      </c>
      <c r="P102" t="str">
        <f t="shared" si="15"/>
        <v>Option D</v>
      </c>
      <c r="Q102" t="str">
        <f t="shared" si="16"/>
        <v>Option D</v>
      </c>
      <c r="R102" t="str">
        <f t="shared" si="17"/>
        <v>Option C</v>
      </c>
      <c r="S102" t="str">
        <f t="shared" si="18"/>
        <v>Option B</v>
      </c>
      <c r="T102" t="str">
        <f t="shared" si="19"/>
        <v>Option C</v>
      </c>
      <c r="U102" t="str">
        <f t="shared" si="20"/>
        <v>Option C</v>
      </c>
      <c r="V102" t="str">
        <f t="shared" si="21"/>
        <v>Option B</v>
      </c>
      <c r="W102" t="str">
        <f t="shared" si="21"/>
        <v>Option A</v>
      </c>
      <c r="X102" t="str">
        <f t="shared" si="22"/>
        <v>Option C</v>
      </c>
      <c r="Y102">
        <f>_xlfn.XLOOKUP(O:O, {"Option A","Option B","Option C","Option D"}, {0,1,2,-1})</f>
        <v>-1</v>
      </c>
      <c r="Z102">
        <f>_xlfn.XLOOKUP(P:P, {"Option A","Option B","Option C","Option D"}, {-1,2,1,0})</f>
        <v>0</v>
      </c>
      <c r="AA102" s="28">
        <f>_xlfn.XLOOKUP(Q:Q, {"Option A","Option B","Option C","Option D"}, {2,1,-1,0})</f>
        <v>0</v>
      </c>
      <c r="AB102" s="28">
        <f>_xlfn.XLOOKUP(R:R, {"Option A","Option B","Option C","Option D"}, {2,1,-1,0})</f>
        <v>-1</v>
      </c>
      <c r="AC102">
        <f>_xlfn.XLOOKUP(Q:Q, {"Option A","Option B","Option C","Option D"}, {-1,2,1,0})</f>
        <v>0</v>
      </c>
      <c r="AD102">
        <f>_xlfn.XLOOKUP(T:T, {"Option A","Option B","Option C","Option D"}, {0,1,2,-1})</f>
        <v>2</v>
      </c>
      <c r="AE102">
        <f>_xlfn.XLOOKUP(U:U, {"Option A","Option B","Option C","Option D"}, {0,1,2,-1})</f>
        <v>2</v>
      </c>
      <c r="AF102">
        <f>_xlfn.XLOOKUP(V:V, {"Option A","Option B","Option C","Option D"}, {0,1,2,-1})</f>
        <v>1</v>
      </c>
      <c r="AG102">
        <f>_xlfn.XLOOKUP(W:W, {"Option A","Option B","Option C","Option D"}, {1,-1,2,0})</f>
        <v>1</v>
      </c>
      <c r="AH102">
        <f>_xlfn.XLOOKUP(X:X, {"Option A","Option B","Option C","Option D"}, {2,-1,1,0})</f>
        <v>1</v>
      </c>
      <c r="AI102">
        <f t="shared" si="23"/>
        <v>5</v>
      </c>
    </row>
    <row r="103" spans="1:35" ht="13.2" x14ac:dyDescent="0.25">
      <c r="A103" s="32">
        <v>45498.529229004635</v>
      </c>
      <c r="C103" s="28" t="s">
        <v>476</v>
      </c>
      <c r="D103" s="28" t="s">
        <v>471</v>
      </c>
      <c r="E103" s="28" t="s">
        <v>472</v>
      </c>
      <c r="F103" s="28" t="s">
        <v>478</v>
      </c>
      <c r="G103" s="28" t="s">
        <v>474</v>
      </c>
      <c r="H103" s="28" t="s">
        <v>489</v>
      </c>
      <c r="I103" s="28" t="s">
        <v>475</v>
      </c>
      <c r="J103" s="28" t="s">
        <v>494</v>
      </c>
      <c r="K103" s="28" t="s">
        <v>490</v>
      </c>
      <c r="L103" s="28" t="s">
        <v>482</v>
      </c>
      <c r="M103" s="28" t="s">
        <v>242</v>
      </c>
      <c r="N103" s="28"/>
      <c r="O103" t="str">
        <f t="shared" si="14"/>
        <v>Option C</v>
      </c>
      <c r="P103" t="str">
        <f t="shared" si="15"/>
        <v>Option A</v>
      </c>
      <c r="Q103" t="str">
        <f t="shared" si="16"/>
        <v>Option A</v>
      </c>
      <c r="R103" t="str">
        <f t="shared" si="17"/>
        <v>Option D</v>
      </c>
      <c r="S103" t="str">
        <f t="shared" si="18"/>
        <v>Option D</v>
      </c>
      <c r="T103" t="str">
        <f t="shared" si="19"/>
        <v>Option C</v>
      </c>
      <c r="U103" t="str">
        <f t="shared" si="20"/>
        <v>Option D</v>
      </c>
      <c r="V103" t="str">
        <f t="shared" si="21"/>
        <v>Option B</v>
      </c>
      <c r="W103" t="str">
        <f t="shared" si="21"/>
        <v>Option D</v>
      </c>
      <c r="X103" t="str">
        <f t="shared" si="22"/>
        <v>Option C</v>
      </c>
      <c r="Y103">
        <f>_xlfn.XLOOKUP(O:O, {"Option A","Option B","Option C","Option D"}, {0,1,2,-1})</f>
        <v>2</v>
      </c>
      <c r="Z103">
        <f>_xlfn.XLOOKUP(P:P, {"Option A","Option B","Option C","Option D"}, {-1,2,1,0})</f>
        <v>-1</v>
      </c>
      <c r="AA103" s="28">
        <f>_xlfn.XLOOKUP(Q:Q, {"Option A","Option B","Option C","Option D"}, {2,1,-1,0})</f>
        <v>2</v>
      </c>
      <c r="AB103" s="28">
        <f>_xlfn.XLOOKUP(R:R, {"Option A","Option B","Option C","Option D"}, {2,1,-1,0})</f>
        <v>0</v>
      </c>
      <c r="AC103">
        <f>_xlfn.XLOOKUP(Q:Q, {"Option A","Option B","Option C","Option D"}, {-1,2,1,0})</f>
        <v>-1</v>
      </c>
      <c r="AD103">
        <f>_xlfn.XLOOKUP(T:T, {"Option A","Option B","Option C","Option D"}, {0,1,2,-1})</f>
        <v>2</v>
      </c>
      <c r="AE103">
        <f>_xlfn.XLOOKUP(U:U, {"Option A","Option B","Option C","Option D"}, {0,1,2,-1})</f>
        <v>-1</v>
      </c>
      <c r="AF103">
        <f>_xlfn.XLOOKUP(V:V, {"Option A","Option B","Option C","Option D"}, {0,1,2,-1})</f>
        <v>1</v>
      </c>
      <c r="AG103">
        <f>_xlfn.XLOOKUP(W:W, {"Option A","Option B","Option C","Option D"}, {1,-1,2,0})</f>
        <v>0</v>
      </c>
      <c r="AH103">
        <f>_xlfn.XLOOKUP(X:X, {"Option A","Option B","Option C","Option D"}, {2,-1,1,0})</f>
        <v>1</v>
      </c>
      <c r="AI103">
        <f t="shared" si="23"/>
        <v>5</v>
      </c>
    </row>
    <row r="104" spans="1:35" ht="13.2" x14ac:dyDescent="0.25">
      <c r="A104" s="32">
        <v>45498.534308078699</v>
      </c>
      <c r="C104" s="28" t="s">
        <v>462</v>
      </c>
      <c r="D104" s="28" t="s">
        <v>477</v>
      </c>
      <c r="E104" s="28" t="s">
        <v>472</v>
      </c>
      <c r="F104" s="28" t="s">
        <v>473</v>
      </c>
      <c r="G104" s="28" t="s">
        <v>488</v>
      </c>
      <c r="H104" s="28" t="s">
        <v>489</v>
      </c>
      <c r="I104" s="28" t="s">
        <v>468</v>
      </c>
      <c r="J104" s="28" t="s">
        <v>494</v>
      </c>
      <c r="K104" s="28" t="s">
        <v>481</v>
      </c>
      <c r="L104" s="28" t="s">
        <v>493</v>
      </c>
      <c r="M104" s="28" t="s">
        <v>245</v>
      </c>
      <c r="N104" s="28"/>
      <c r="O104" t="str">
        <f t="shared" si="14"/>
        <v>Option D</v>
      </c>
      <c r="P104" t="str">
        <f t="shared" si="15"/>
        <v>Option D</v>
      </c>
      <c r="Q104" t="str">
        <f t="shared" si="16"/>
        <v>Option A</v>
      </c>
      <c r="R104" t="str">
        <f t="shared" si="17"/>
        <v>Option B</v>
      </c>
      <c r="S104" t="str">
        <f t="shared" si="18"/>
        <v>Option B</v>
      </c>
      <c r="T104" t="str">
        <f t="shared" si="19"/>
        <v>Option C</v>
      </c>
      <c r="U104" t="str">
        <f t="shared" si="20"/>
        <v>Option B</v>
      </c>
      <c r="V104" t="str">
        <f t="shared" si="21"/>
        <v>Option B</v>
      </c>
      <c r="W104" t="str">
        <f t="shared" si="21"/>
        <v>Option B</v>
      </c>
      <c r="X104" t="str">
        <f t="shared" si="22"/>
        <v>Option A</v>
      </c>
      <c r="Y104">
        <f>_xlfn.XLOOKUP(O:O, {"Option A","Option B","Option C","Option D"}, {0,1,2,-1})</f>
        <v>-1</v>
      </c>
      <c r="Z104">
        <f>_xlfn.XLOOKUP(P:P, {"Option A","Option B","Option C","Option D"}, {-1,2,1,0})</f>
        <v>0</v>
      </c>
      <c r="AA104" s="28">
        <f>_xlfn.XLOOKUP(Q:Q, {"Option A","Option B","Option C","Option D"}, {2,1,-1,0})</f>
        <v>2</v>
      </c>
      <c r="AB104" s="28">
        <f>_xlfn.XLOOKUP(R:R, {"Option A","Option B","Option C","Option D"}, {2,1,-1,0})</f>
        <v>1</v>
      </c>
      <c r="AC104">
        <f>_xlfn.XLOOKUP(Q:Q, {"Option A","Option B","Option C","Option D"}, {-1,2,1,0})</f>
        <v>-1</v>
      </c>
      <c r="AD104">
        <f>_xlfn.XLOOKUP(T:T, {"Option A","Option B","Option C","Option D"}, {0,1,2,-1})</f>
        <v>2</v>
      </c>
      <c r="AE104">
        <f>_xlfn.XLOOKUP(U:U, {"Option A","Option B","Option C","Option D"}, {0,1,2,-1})</f>
        <v>1</v>
      </c>
      <c r="AF104">
        <f>_xlfn.XLOOKUP(V:V, {"Option A","Option B","Option C","Option D"}, {0,1,2,-1})</f>
        <v>1</v>
      </c>
      <c r="AG104">
        <f>_xlfn.XLOOKUP(W:W, {"Option A","Option B","Option C","Option D"}, {1,-1,2,0})</f>
        <v>-1</v>
      </c>
      <c r="AH104">
        <f>_xlfn.XLOOKUP(X:X, {"Option A","Option B","Option C","Option D"}, {2,-1,1,0})</f>
        <v>2</v>
      </c>
      <c r="AI104">
        <f t="shared" si="23"/>
        <v>6</v>
      </c>
    </row>
    <row r="105" spans="1:35" ht="13.2" x14ac:dyDescent="0.25">
      <c r="A105" s="32">
        <v>45498.547097314819</v>
      </c>
      <c r="C105" s="28" t="s">
        <v>462</v>
      </c>
      <c r="D105" s="28" t="s">
        <v>463</v>
      </c>
      <c r="E105" s="28" t="s">
        <v>472</v>
      </c>
      <c r="F105" s="28" t="s">
        <v>465</v>
      </c>
      <c r="G105" s="28" t="s">
        <v>466</v>
      </c>
      <c r="H105" s="28" t="s">
        <v>489</v>
      </c>
      <c r="I105" s="28" t="s">
        <v>468</v>
      </c>
      <c r="J105" s="28" t="s">
        <v>502</v>
      </c>
      <c r="K105" s="28" t="s">
        <v>481</v>
      </c>
      <c r="L105" s="28" t="s">
        <v>493</v>
      </c>
      <c r="M105" s="28" t="s">
        <v>243</v>
      </c>
      <c r="N105" s="28"/>
      <c r="O105" t="str">
        <f t="shared" si="14"/>
        <v>Option D</v>
      </c>
      <c r="P105" t="str">
        <f t="shared" si="15"/>
        <v>Option B</v>
      </c>
      <c r="Q105" t="str">
        <f t="shared" si="16"/>
        <v>Option A</v>
      </c>
      <c r="R105" t="str">
        <f t="shared" si="17"/>
        <v>Option C</v>
      </c>
      <c r="S105" t="str">
        <f t="shared" si="18"/>
        <v>Option C</v>
      </c>
      <c r="T105" t="str">
        <f t="shared" si="19"/>
        <v>Option C</v>
      </c>
      <c r="U105" t="str">
        <f t="shared" si="20"/>
        <v>Option B</v>
      </c>
      <c r="V105" t="str">
        <f t="shared" si="21"/>
        <v>Option D</v>
      </c>
      <c r="W105" t="str">
        <f t="shared" si="21"/>
        <v>Option B</v>
      </c>
      <c r="X105" t="str">
        <f t="shared" si="22"/>
        <v>Option A</v>
      </c>
      <c r="Y105">
        <f>_xlfn.XLOOKUP(O:O, {"Option A","Option B","Option C","Option D"}, {0,1,2,-1})</f>
        <v>-1</v>
      </c>
      <c r="Z105">
        <f>_xlfn.XLOOKUP(P:P, {"Option A","Option B","Option C","Option D"}, {-1,2,1,0})</f>
        <v>2</v>
      </c>
      <c r="AA105" s="28">
        <f>_xlfn.XLOOKUP(Q:Q, {"Option A","Option B","Option C","Option D"}, {2,1,-1,0})</f>
        <v>2</v>
      </c>
      <c r="AB105" s="28">
        <f>_xlfn.XLOOKUP(R:R, {"Option A","Option B","Option C","Option D"}, {2,1,-1,0})</f>
        <v>-1</v>
      </c>
      <c r="AC105">
        <f>_xlfn.XLOOKUP(Q:Q, {"Option A","Option B","Option C","Option D"}, {-1,2,1,0})</f>
        <v>-1</v>
      </c>
      <c r="AD105">
        <f>_xlfn.XLOOKUP(T:T, {"Option A","Option B","Option C","Option D"}, {0,1,2,-1})</f>
        <v>2</v>
      </c>
      <c r="AE105">
        <f>_xlfn.XLOOKUP(U:U, {"Option A","Option B","Option C","Option D"}, {0,1,2,-1})</f>
        <v>1</v>
      </c>
      <c r="AF105">
        <f>_xlfn.XLOOKUP(V:V, {"Option A","Option B","Option C","Option D"}, {0,1,2,-1})</f>
        <v>-1</v>
      </c>
      <c r="AG105">
        <f>_xlfn.XLOOKUP(W:W, {"Option A","Option B","Option C","Option D"}, {1,-1,2,0})</f>
        <v>-1</v>
      </c>
      <c r="AH105">
        <f>_xlfn.XLOOKUP(X:X, {"Option A","Option B","Option C","Option D"}, {2,-1,1,0})</f>
        <v>2</v>
      </c>
      <c r="AI105">
        <f t="shared" si="23"/>
        <v>4</v>
      </c>
    </row>
    <row r="106" spans="1:35" ht="13.2" x14ac:dyDescent="0.25">
      <c r="A106" s="32">
        <v>45498.548477847224</v>
      </c>
      <c r="C106" s="28" t="s">
        <v>462</v>
      </c>
      <c r="D106" s="28" t="s">
        <v>477</v>
      </c>
      <c r="E106" s="28" t="s">
        <v>472</v>
      </c>
      <c r="F106" s="28" t="s">
        <v>465</v>
      </c>
      <c r="G106" s="28" t="s">
        <v>488</v>
      </c>
      <c r="H106" s="28" t="s">
        <v>467</v>
      </c>
      <c r="I106" s="28" t="s">
        <v>468</v>
      </c>
      <c r="J106" s="28" t="s">
        <v>494</v>
      </c>
      <c r="K106" s="28" t="s">
        <v>469</v>
      </c>
      <c r="L106" s="28" t="s">
        <v>493</v>
      </c>
      <c r="M106" s="28" t="s">
        <v>241</v>
      </c>
      <c r="N106" s="28"/>
      <c r="O106" t="str">
        <f t="shared" si="14"/>
        <v>Option D</v>
      </c>
      <c r="P106" t="str">
        <f t="shared" si="15"/>
        <v>Option D</v>
      </c>
      <c r="Q106" t="str">
        <f t="shared" si="16"/>
        <v>Option A</v>
      </c>
      <c r="R106" t="str">
        <f t="shared" si="17"/>
        <v>Option C</v>
      </c>
      <c r="S106" t="str">
        <f t="shared" si="18"/>
        <v>Option B</v>
      </c>
      <c r="T106" t="str">
        <f t="shared" si="19"/>
        <v>Option D</v>
      </c>
      <c r="U106" t="str">
        <f t="shared" si="20"/>
        <v>Option B</v>
      </c>
      <c r="V106" t="str">
        <f t="shared" si="21"/>
        <v>Option B</v>
      </c>
      <c r="W106" t="str">
        <f t="shared" si="21"/>
        <v>Option A</v>
      </c>
      <c r="X106" t="str">
        <f t="shared" si="22"/>
        <v>Option A</v>
      </c>
      <c r="Y106">
        <f>_xlfn.XLOOKUP(O:O, {"Option A","Option B","Option C","Option D"}, {0,1,2,-1})</f>
        <v>-1</v>
      </c>
      <c r="Z106">
        <f>_xlfn.XLOOKUP(P:P, {"Option A","Option B","Option C","Option D"}, {-1,2,1,0})</f>
        <v>0</v>
      </c>
      <c r="AA106" s="28">
        <f>_xlfn.XLOOKUP(Q:Q, {"Option A","Option B","Option C","Option D"}, {2,1,-1,0})</f>
        <v>2</v>
      </c>
      <c r="AB106" s="28">
        <f>_xlfn.XLOOKUP(R:R, {"Option A","Option B","Option C","Option D"}, {2,1,-1,0})</f>
        <v>-1</v>
      </c>
      <c r="AC106">
        <f>_xlfn.XLOOKUP(Q:Q, {"Option A","Option B","Option C","Option D"}, {-1,2,1,0})</f>
        <v>-1</v>
      </c>
      <c r="AD106">
        <f>_xlfn.XLOOKUP(T:T, {"Option A","Option B","Option C","Option D"}, {0,1,2,-1})</f>
        <v>-1</v>
      </c>
      <c r="AE106">
        <f>_xlfn.XLOOKUP(U:U, {"Option A","Option B","Option C","Option D"}, {0,1,2,-1})</f>
        <v>1</v>
      </c>
      <c r="AF106">
        <f>_xlfn.XLOOKUP(V:V, {"Option A","Option B","Option C","Option D"}, {0,1,2,-1})</f>
        <v>1</v>
      </c>
      <c r="AG106">
        <f>_xlfn.XLOOKUP(W:W, {"Option A","Option B","Option C","Option D"}, {1,-1,2,0})</f>
        <v>1</v>
      </c>
      <c r="AH106">
        <f>_xlfn.XLOOKUP(X:X, {"Option A","Option B","Option C","Option D"}, {2,-1,1,0})</f>
        <v>2</v>
      </c>
      <c r="AI106">
        <f t="shared" si="23"/>
        <v>3</v>
      </c>
    </row>
    <row r="107" spans="1:35" ht="13.2" x14ac:dyDescent="0.25">
      <c r="A107" s="32">
        <v>45498.62629424769</v>
      </c>
      <c r="C107" s="28" t="s">
        <v>462</v>
      </c>
      <c r="D107" s="28" t="s">
        <v>477</v>
      </c>
      <c r="E107" s="28" t="s">
        <v>472</v>
      </c>
      <c r="F107" s="28" t="s">
        <v>478</v>
      </c>
      <c r="G107" s="28" t="s">
        <v>479</v>
      </c>
      <c r="H107" s="28" t="s">
        <v>489</v>
      </c>
      <c r="I107" s="28" t="s">
        <v>468</v>
      </c>
      <c r="J107" s="28" t="s">
        <v>494</v>
      </c>
      <c r="K107" s="28" t="s">
        <v>469</v>
      </c>
      <c r="L107" s="28" t="s">
        <v>493</v>
      </c>
      <c r="M107" s="28" t="s">
        <v>246</v>
      </c>
      <c r="N107" s="28"/>
      <c r="O107" t="str">
        <f t="shared" si="14"/>
        <v>Option D</v>
      </c>
      <c r="P107" t="str">
        <f t="shared" si="15"/>
        <v>Option D</v>
      </c>
      <c r="Q107" t="str">
        <f t="shared" si="16"/>
        <v>Option A</v>
      </c>
      <c r="R107" t="str">
        <f t="shared" si="17"/>
        <v>Option D</v>
      </c>
      <c r="S107" t="str">
        <f t="shared" si="18"/>
        <v>Option A</v>
      </c>
      <c r="T107" t="str">
        <f t="shared" si="19"/>
        <v>Option C</v>
      </c>
      <c r="U107" t="str">
        <f t="shared" si="20"/>
        <v>Option B</v>
      </c>
      <c r="V107" t="str">
        <f t="shared" si="21"/>
        <v>Option B</v>
      </c>
      <c r="W107" t="str">
        <f t="shared" si="21"/>
        <v>Option A</v>
      </c>
      <c r="X107" t="str">
        <f t="shared" si="22"/>
        <v>Option A</v>
      </c>
      <c r="Y107">
        <f>_xlfn.XLOOKUP(O:O, {"Option A","Option B","Option C","Option D"}, {0,1,2,-1})</f>
        <v>-1</v>
      </c>
      <c r="Z107">
        <f>_xlfn.XLOOKUP(P:P, {"Option A","Option B","Option C","Option D"}, {-1,2,1,0})</f>
        <v>0</v>
      </c>
      <c r="AA107" s="28">
        <f>_xlfn.XLOOKUP(Q:Q, {"Option A","Option B","Option C","Option D"}, {2,1,-1,0})</f>
        <v>2</v>
      </c>
      <c r="AB107" s="28">
        <f>_xlfn.XLOOKUP(R:R, {"Option A","Option B","Option C","Option D"}, {2,1,-1,0})</f>
        <v>0</v>
      </c>
      <c r="AC107">
        <f>_xlfn.XLOOKUP(Q:Q, {"Option A","Option B","Option C","Option D"}, {-1,2,1,0})</f>
        <v>-1</v>
      </c>
      <c r="AD107">
        <f>_xlfn.XLOOKUP(T:T, {"Option A","Option B","Option C","Option D"}, {0,1,2,-1})</f>
        <v>2</v>
      </c>
      <c r="AE107">
        <f>_xlfn.XLOOKUP(U:U, {"Option A","Option B","Option C","Option D"}, {0,1,2,-1})</f>
        <v>1</v>
      </c>
      <c r="AF107">
        <f>_xlfn.XLOOKUP(V:V, {"Option A","Option B","Option C","Option D"}, {0,1,2,-1})</f>
        <v>1</v>
      </c>
      <c r="AG107">
        <f>_xlfn.XLOOKUP(W:W, {"Option A","Option B","Option C","Option D"}, {1,-1,2,0})</f>
        <v>1</v>
      </c>
      <c r="AH107">
        <f>_xlfn.XLOOKUP(X:X, {"Option A","Option B","Option C","Option D"}, {2,-1,1,0})</f>
        <v>2</v>
      </c>
      <c r="AI107">
        <f t="shared" si="23"/>
        <v>7</v>
      </c>
    </row>
    <row r="108" spans="1:35" ht="13.2" x14ac:dyDescent="0.25">
      <c r="A108" s="32">
        <v>45499.389012731481</v>
      </c>
      <c r="C108" s="28" t="s">
        <v>486</v>
      </c>
      <c r="D108" s="28" t="s">
        <v>477</v>
      </c>
      <c r="E108" s="28" t="s">
        <v>464</v>
      </c>
      <c r="F108" s="28" t="s">
        <v>465</v>
      </c>
      <c r="G108" s="28" t="s">
        <v>488</v>
      </c>
      <c r="H108" s="28" t="s">
        <v>489</v>
      </c>
      <c r="I108" s="28" t="s">
        <v>480</v>
      </c>
      <c r="J108" s="28" t="s">
        <v>495</v>
      </c>
      <c r="K108" s="28" t="s">
        <v>490</v>
      </c>
      <c r="L108" s="28" t="s">
        <v>482</v>
      </c>
      <c r="M108" s="28" t="s">
        <v>250</v>
      </c>
      <c r="N108" s="28"/>
      <c r="O108" t="str">
        <f t="shared" si="14"/>
        <v>Option B</v>
      </c>
      <c r="P108" t="str">
        <f t="shared" si="15"/>
        <v>Option D</v>
      </c>
      <c r="Q108" t="str">
        <f t="shared" si="16"/>
        <v>Option D</v>
      </c>
      <c r="R108" t="str">
        <f t="shared" si="17"/>
        <v>Option C</v>
      </c>
      <c r="S108" t="str">
        <f t="shared" si="18"/>
        <v>Option B</v>
      </c>
      <c r="T108" t="str">
        <f t="shared" si="19"/>
        <v>Option C</v>
      </c>
      <c r="U108" t="str">
        <f t="shared" si="20"/>
        <v>Option C</v>
      </c>
      <c r="V108" t="str">
        <f t="shared" si="21"/>
        <v>Option C</v>
      </c>
      <c r="W108" t="str">
        <f t="shared" si="21"/>
        <v>Option D</v>
      </c>
      <c r="X108" t="str">
        <f t="shared" si="22"/>
        <v>Option C</v>
      </c>
      <c r="Y108">
        <f>_xlfn.XLOOKUP(O:O, {"Option A","Option B","Option C","Option D"}, {0,1,2,-1})</f>
        <v>1</v>
      </c>
      <c r="Z108">
        <f>_xlfn.XLOOKUP(P:P, {"Option A","Option B","Option C","Option D"}, {-1,2,1,0})</f>
        <v>0</v>
      </c>
      <c r="AA108" s="28">
        <f>_xlfn.XLOOKUP(Q:Q, {"Option A","Option B","Option C","Option D"}, {2,1,-1,0})</f>
        <v>0</v>
      </c>
      <c r="AB108" s="28">
        <f>_xlfn.XLOOKUP(R:R, {"Option A","Option B","Option C","Option D"}, {2,1,-1,0})</f>
        <v>-1</v>
      </c>
      <c r="AC108">
        <f>_xlfn.XLOOKUP(Q:Q, {"Option A","Option B","Option C","Option D"}, {-1,2,1,0})</f>
        <v>0</v>
      </c>
      <c r="AD108">
        <f>_xlfn.XLOOKUP(T:T, {"Option A","Option B","Option C","Option D"}, {0,1,2,-1})</f>
        <v>2</v>
      </c>
      <c r="AE108">
        <f>_xlfn.XLOOKUP(U:U, {"Option A","Option B","Option C","Option D"}, {0,1,2,-1})</f>
        <v>2</v>
      </c>
      <c r="AF108">
        <f>_xlfn.XLOOKUP(V:V, {"Option A","Option B","Option C","Option D"}, {0,1,2,-1})</f>
        <v>2</v>
      </c>
      <c r="AG108">
        <f>_xlfn.XLOOKUP(W:W, {"Option A","Option B","Option C","Option D"}, {1,-1,2,0})</f>
        <v>0</v>
      </c>
      <c r="AH108">
        <f>_xlfn.XLOOKUP(X:X, {"Option A","Option B","Option C","Option D"}, {2,-1,1,0})</f>
        <v>1</v>
      </c>
      <c r="AI108">
        <f t="shared" si="23"/>
        <v>7</v>
      </c>
    </row>
    <row r="109" spans="1:35" ht="13.2" x14ac:dyDescent="0.25">
      <c r="A109" s="32">
        <v>45499.415325995375</v>
      </c>
      <c r="C109" s="28" t="s">
        <v>462</v>
      </c>
      <c r="D109" s="28" t="s">
        <v>471</v>
      </c>
      <c r="E109" s="28" t="s">
        <v>492</v>
      </c>
      <c r="F109" s="28" t="s">
        <v>465</v>
      </c>
      <c r="G109" s="28" t="s">
        <v>488</v>
      </c>
      <c r="H109" s="28" t="s">
        <v>489</v>
      </c>
      <c r="I109" s="28" t="s">
        <v>475</v>
      </c>
      <c r="J109" s="28" t="s">
        <v>495</v>
      </c>
      <c r="K109" s="28" t="s">
        <v>469</v>
      </c>
      <c r="L109" s="28" t="s">
        <v>470</v>
      </c>
      <c r="M109" s="28" t="s">
        <v>251</v>
      </c>
      <c r="N109" s="28"/>
      <c r="O109" t="str">
        <f t="shared" si="14"/>
        <v>Option D</v>
      </c>
      <c r="P109" t="str">
        <f t="shared" si="15"/>
        <v>Option A</v>
      </c>
      <c r="Q109" t="str">
        <f t="shared" si="16"/>
        <v>Option C</v>
      </c>
      <c r="R109" t="str">
        <f t="shared" si="17"/>
        <v>Option C</v>
      </c>
      <c r="S109" t="str">
        <f t="shared" si="18"/>
        <v>Option B</v>
      </c>
      <c r="T109" t="str">
        <f t="shared" si="19"/>
        <v>Option C</v>
      </c>
      <c r="U109" t="str">
        <f t="shared" si="20"/>
        <v>Option D</v>
      </c>
      <c r="V109" t="str">
        <f t="shared" si="21"/>
        <v>Option C</v>
      </c>
      <c r="W109" t="str">
        <f t="shared" si="21"/>
        <v>Option A</v>
      </c>
      <c r="X109" t="str">
        <f t="shared" si="22"/>
        <v>Option D</v>
      </c>
      <c r="Y109">
        <f>_xlfn.XLOOKUP(O:O, {"Option A","Option B","Option C","Option D"}, {0,1,2,-1})</f>
        <v>-1</v>
      </c>
      <c r="Z109">
        <f>_xlfn.XLOOKUP(P:P, {"Option A","Option B","Option C","Option D"}, {-1,2,1,0})</f>
        <v>-1</v>
      </c>
      <c r="AA109" s="28">
        <f>_xlfn.XLOOKUP(Q:Q, {"Option A","Option B","Option C","Option D"}, {2,1,-1,0})</f>
        <v>-1</v>
      </c>
      <c r="AB109" s="28">
        <f>_xlfn.XLOOKUP(R:R, {"Option A","Option B","Option C","Option D"}, {2,1,-1,0})</f>
        <v>-1</v>
      </c>
      <c r="AC109">
        <f>_xlfn.XLOOKUP(Q:Q, {"Option A","Option B","Option C","Option D"}, {-1,2,1,0})</f>
        <v>1</v>
      </c>
      <c r="AD109">
        <f>_xlfn.XLOOKUP(T:T, {"Option A","Option B","Option C","Option D"}, {0,1,2,-1})</f>
        <v>2</v>
      </c>
      <c r="AE109">
        <f>_xlfn.XLOOKUP(U:U, {"Option A","Option B","Option C","Option D"}, {0,1,2,-1})</f>
        <v>-1</v>
      </c>
      <c r="AF109">
        <f>_xlfn.XLOOKUP(V:V, {"Option A","Option B","Option C","Option D"}, {0,1,2,-1})</f>
        <v>2</v>
      </c>
      <c r="AG109">
        <f>_xlfn.XLOOKUP(W:W, {"Option A","Option B","Option C","Option D"}, {1,-1,2,0})</f>
        <v>1</v>
      </c>
      <c r="AH109">
        <f>_xlfn.XLOOKUP(X:X, {"Option A","Option B","Option C","Option D"}, {2,-1,1,0})</f>
        <v>0</v>
      </c>
      <c r="AI109">
        <f t="shared" si="23"/>
        <v>1</v>
      </c>
    </row>
    <row r="110" spans="1:35" ht="13.2" x14ac:dyDescent="0.25">
      <c r="A110" s="32">
        <v>45499.431099282403</v>
      </c>
      <c r="C110" s="28" t="s">
        <v>462</v>
      </c>
      <c r="D110" s="28" t="s">
        <v>471</v>
      </c>
      <c r="E110" s="28" t="s">
        <v>464</v>
      </c>
      <c r="F110" s="28" t="s">
        <v>478</v>
      </c>
      <c r="G110" s="28" t="s">
        <v>466</v>
      </c>
      <c r="H110" s="28" t="s">
        <v>489</v>
      </c>
      <c r="I110" s="28" t="s">
        <v>468</v>
      </c>
      <c r="J110" s="28" t="s">
        <v>494</v>
      </c>
      <c r="K110" s="28" t="s">
        <v>469</v>
      </c>
      <c r="L110" s="28" t="s">
        <v>482</v>
      </c>
      <c r="M110" s="28" t="s">
        <v>252</v>
      </c>
      <c r="N110" s="28"/>
      <c r="O110" t="str">
        <f t="shared" si="14"/>
        <v>Option D</v>
      </c>
      <c r="P110" t="str">
        <f t="shared" si="15"/>
        <v>Option A</v>
      </c>
      <c r="Q110" t="str">
        <f t="shared" si="16"/>
        <v>Option D</v>
      </c>
      <c r="R110" t="str">
        <f t="shared" si="17"/>
        <v>Option D</v>
      </c>
      <c r="S110" t="str">
        <f t="shared" si="18"/>
        <v>Option C</v>
      </c>
      <c r="T110" t="str">
        <f t="shared" si="19"/>
        <v>Option C</v>
      </c>
      <c r="U110" t="str">
        <f t="shared" si="20"/>
        <v>Option B</v>
      </c>
      <c r="V110" t="str">
        <f t="shared" si="21"/>
        <v>Option B</v>
      </c>
      <c r="W110" t="str">
        <f t="shared" si="21"/>
        <v>Option A</v>
      </c>
      <c r="X110" t="str">
        <f t="shared" si="22"/>
        <v>Option C</v>
      </c>
      <c r="Y110">
        <f>_xlfn.XLOOKUP(O:O, {"Option A","Option B","Option C","Option D"}, {0,1,2,-1})</f>
        <v>-1</v>
      </c>
      <c r="Z110">
        <f>_xlfn.XLOOKUP(P:P, {"Option A","Option B","Option C","Option D"}, {-1,2,1,0})</f>
        <v>-1</v>
      </c>
      <c r="AA110" s="28">
        <f>_xlfn.XLOOKUP(Q:Q, {"Option A","Option B","Option C","Option D"}, {2,1,-1,0})</f>
        <v>0</v>
      </c>
      <c r="AB110" s="28">
        <f>_xlfn.XLOOKUP(R:R, {"Option A","Option B","Option C","Option D"}, {2,1,-1,0})</f>
        <v>0</v>
      </c>
      <c r="AC110">
        <f>_xlfn.XLOOKUP(Q:Q, {"Option A","Option B","Option C","Option D"}, {-1,2,1,0})</f>
        <v>0</v>
      </c>
      <c r="AD110">
        <f>_xlfn.XLOOKUP(T:T, {"Option A","Option B","Option C","Option D"}, {0,1,2,-1})</f>
        <v>2</v>
      </c>
      <c r="AE110">
        <f>_xlfn.XLOOKUP(U:U, {"Option A","Option B","Option C","Option D"}, {0,1,2,-1})</f>
        <v>1</v>
      </c>
      <c r="AF110">
        <f>_xlfn.XLOOKUP(V:V, {"Option A","Option B","Option C","Option D"}, {0,1,2,-1})</f>
        <v>1</v>
      </c>
      <c r="AG110">
        <f>_xlfn.XLOOKUP(W:W, {"Option A","Option B","Option C","Option D"}, {1,-1,2,0})</f>
        <v>1</v>
      </c>
      <c r="AH110">
        <f>_xlfn.XLOOKUP(X:X, {"Option A","Option B","Option C","Option D"}, {2,-1,1,0})</f>
        <v>1</v>
      </c>
      <c r="AI110">
        <f t="shared" si="23"/>
        <v>4</v>
      </c>
    </row>
    <row r="111" spans="1:35" ht="13.2" x14ac:dyDescent="0.25">
      <c r="A111" s="32">
        <v>45499.490799826388</v>
      </c>
      <c r="C111" s="28" t="s">
        <v>462</v>
      </c>
      <c r="D111" s="28" t="s">
        <v>471</v>
      </c>
      <c r="E111" s="28" t="s">
        <v>464</v>
      </c>
      <c r="F111" s="28" t="s">
        <v>465</v>
      </c>
      <c r="G111" s="28" t="s">
        <v>488</v>
      </c>
      <c r="H111" s="28" t="s">
        <v>489</v>
      </c>
      <c r="I111" s="28" t="s">
        <v>484</v>
      </c>
      <c r="J111" s="28" t="s">
        <v>496</v>
      </c>
      <c r="K111" s="28" t="s">
        <v>481</v>
      </c>
      <c r="L111" s="28" t="s">
        <v>470</v>
      </c>
      <c r="M111" s="28" t="s">
        <v>253</v>
      </c>
      <c r="N111" s="28"/>
      <c r="O111" t="str">
        <f t="shared" si="14"/>
        <v>Option D</v>
      </c>
      <c r="P111" t="str">
        <f t="shared" si="15"/>
        <v>Option A</v>
      </c>
      <c r="Q111" t="str">
        <f t="shared" si="16"/>
        <v>Option D</v>
      </c>
      <c r="R111" t="str">
        <f t="shared" si="17"/>
        <v>Option C</v>
      </c>
      <c r="S111" t="str">
        <f t="shared" si="18"/>
        <v>Option B</v>
      </c>
      <c r="T111" t="str">
        <f t="shared" si="19"/>
        <v>Option C</v>
      </c>
      <c r="U111" t="str">
        <f t="shared" si="20"/>
        <v>Option A</v>
      </c>
      <c r="V111" t="str">
        <f t="shared" si="21"/>
        <v>Option A</v>
      </c>
      <c r="W111" t="str">
        <f t="shared" si="21"/>
        <v>Option B</v>
      </c>
      <c r="X111" t="str">
        <f t="shared" si="22"/>
        <v>Option D</v>
      </c>
      <c r="Y111">
        <f>_xlfn.XLOOKUP(O:O, {"Option A","Option B","Option C","Option D"}, {0,1,2,-1})</f>
        <v>-1</v>
      </c>
      <c r="Z111">
        <f>_xlfn.XLOOKUP(P:P, {"Option A","Option B","Option C","Option D"}, {-1,2,1,0})</f>
        <v>-1</v>
      </c>
      <c r="AA111" s="28">
        <f>_xlfn.XLOOKUP(Q:Q, {"Option A","Option B","Option C","Option D"}, {2,1,-1,0})</f>
        <v>0</v>
      </c>
      <c r="AB111" s="28">
        <f>_xlfn.XLOOKUP(R:R, {"Option A","Option B","Option C","Option D"}, {2,1,-1,0})</f>
        <v>-1</v>
      </c>
      <c r="AC111">
        <f>_xlfn.XLOOKUP(Q:Q, {"Option A","Option B","Option C","Option D"}, {-1,2,1,0})</f>
        <v>0</v>
      </c>
      <c r="AD111">
        <f>_xlfn.XLOOKUP(T:T, {"Option A","Option B","Option C","Option D"}, {0,1,2,-1})</f>
        <v>2</v>
      </c>
      <c r="AE111">
        <f>_xlfn.XLOOKUP(U:U, {"Option A","Option B","Option C","Option D"}, {0,1,2,-1})</f>
        <v>0</v>
      </c>
      <c r="AF111">
        <f>_xlfn.XLOOKUP(V:V, {"Option A","Option B","Option C","Option D"}, {0,1,2,-1})</f>
        <v>0</v>
      </c>
      <c r="AG111">
        <f>_xlfn.XLOOKUP(W:W, {"Option A","Option B","Option C","Option D"}, {1,-1,2,0})</f>
        <v>-1</v>
      </c>
      <c r="AH111">
        <f>_xlfn.XLOOKUP(X:X, {"Option A","Option B","Option C","Option D"}, {2,-1,1,0})</f>
        <v>0</v>
      </c>
      <c r="AI111">
        <f t="shared" si="23"/>
        <v>-2</v>
      </c>
    </row>
    <row r="112" spans="1:35" ht="13.2" x14ac:dyDescent="0.25">
      <c r="A112" s="32">
        <v>45499.492258622689</v>
      </c>
      <c r="C112" s="28" t="s">
        <v>486</v>
      </c>
      <c r="D112" s="28" t="s">
        <v>477</v>
      </c>
      <c r="E112" s="28" t="s">
        <v>464</v>
      </c>
      <c r="F112" s="28" t="s">
        <v>465</v>
      </c>
      <c r="G112" s="28" t="s">
        <v>488</v>
      </c>
      <c r="H112" s="28" t="s">
        <v>489</v>
      </c>
      <c r="I112" s="28" t="s">
        <v>480</v>
      </c>
      <c r="J112" s="28" t="s">
        <v>494</v>
      </c>
      <c r="K112" s="28" t="s">
        <v>469</v>
      </c>
      <c r="L112" s="28" t="s">
        <v>482</v>
      </c>
      <c r="M112" s="28" t="s">
        <v>254</v>
      </c>
      <c r="N112" s="28"/>
      <c r="O112" t="str">
        <f t="shared" si="14"/>
        <v>Option B</v>
      </c>
      <c r="P112" t="str">
        <f t="shared" si="15"/>
        <v>Option D</v>
      </c>
      <c r="Q112" t="str">
        <f t="shared" si="16"/>
        <v>Option D</v>
      </c>
      <c r="R112" t="str">
        <f t="shared" si="17"/>
        <v>Option C</v>
      </c>
      <c r="S112" t="str">
        <f t="shared" si="18"/>
        <v>Option B</v>
      </c>
      <c r="T112" t="str">
        <f t="shared" si="19"/>
        <v>Option C</v>
      </c>
      <c r="U112" t="str">
        <f t="shared" si="20"/>
        <v>Option C</v>
      </c>
      <c r="V112" t="str">
        <f t="shared" si="21"/>
        <v>Option B</v>
      </c>
      <c r="W112" t="str">
        <f t="shared" si="21"/>
        <v>Option A</v>
      </c>
      <c r="X112" t="str">
        <f t="shared" si="22"/>
        <v>Option C</v>
      </c>
      <c r="Y112">
        <f>_xlfn.XLOOKUP(O:O, {"Option A","Option B","Option C","Option D"}, {0,1,2,-1})</f>
        <v>1</v>
      </c>
      <c r="Z112">
        <f>_xlfn.XLOOKUP(P:P, {"Option A","Option B","Option C","Option D"}, {-1,2,1,0})</f>
        <v>0</v>
      </c>
      <c r="AA112" s="28">
        <f>_xlfn.XLOOKUP(Q:Q, {"Option A","Option B","Option C","Option D"}, {2,1,-1,0})</f>
        <v>0</v>
      </c>
      <c r="AB112" s="28">
        <f>_xlfn.XLOOKUP(R:R, {"Option A","Option B","Option C","Option D"}, {2,1,-1,0})</f>
        <v>-1</v>
      </c>
      <c r="AC112">
        <f>_xlfn.XLOOKUP(Q:Q, {"Option A","Option B","Option C","Option D"}, {-1,2,1,0})</f>
        <v>0</v>
      </c>
      <c r="AD112">
        <f>_xlfn.XLOOKUP(T:T, {"Option A","Option B","Option C","Option D"}, {0,1,2,-1})</f>
        <v>2</v>
      </c>
      <c r="AE112">
        <f>_xlfn.XLOOKUP(U:U, {"Option A","Option B","Option C","Option D"}, {0,1,2,-1})</f>
        <v>2</v>
      </c>
      <c r="AF112">
        <f>_xlfn.XLOOKUP(V:V, {"Option A","Option B","Option C","Option D"}, {0,1,2,-1})</f>
        <v>1</v>
      </c>
      <c r="AG112">
        <f>_xlfn.XLOOKUP(W:W, {"Option A","Option B","Option C","Option D"}, {1,-1,2,0})</f>
        <v>1</v>
      </c>
      <c r="AH112">
        <f>_xlfn.XLOOKUP(X:X, {"Option A","Option B","Option C","Option D"}, {2,-1,1,0})</f>
        <v>1</v>
      </c>
      <c r="AI112">
        <f t="shared" si="23"/>
        <v>7</v>
      </c>
    </row>
    <row r="113" spans="1:35" ht="13.2" x14ac:dyDescent="0.25">
      <c r="A113" s="32">
        <v>45499.524543912034</v>
      </c>
      <c r="C113" s="28" t="s">
        <v>476</v>
      </c>
      <c r="D113" s="28" t="s">
        <v>477</v>
      </c>
      <c r="E113" s="28" t="s">
        <v>464</v>
      </c>
      <c r="F113" s="28" t="s">
        <v>473</v>
      </c>
      <c r="G113" s="28" t="s">
        <v>479</v>
      </c>
      <c r="H113" s="28" t="s">
        <v>489</v>
      </c>
      <c r="I113" s="28" t="s">
        <v>484</v>
      </c>
      <c r="J113" s="28" t="s">
        <v>494</v>
      </c>
      <c r="K113" s="28" t="s">
        <v>481</v>
      </c>
      <c r="L113" s="28" t="s">
        <v>482</v>
      </c>
      <c r="M113" s="28" t="s">
        <v>255</v>
      </c>
      <c r="N113" s="28"/>
      <c r="O113" t="str">
        <f t="shared" si="14"/>
        <v>Option C</v>
      </c>
      <c r="P113" t="str">
        <f t="shared" si="15"/>
        <v>Option D</v>
      </c>
      <c r="Q113" t="str">
        <f t="shared" si="16"/>
        <v>Option D</v>
      </c>
      <c r="R113" t="str">
        <f t="shared" si="17"/>
        <v>Option B</v>
      </c>
      <c r="S113" t="str">
        <f t="shared" si="18"/>
        <v>Option A</v>
      </c>
      <c r="T113" t="str">
        <f t="shared" si="19"/>
        <v>Option C</v>
      </c>
      <c r="U113" t="str">
        <f t="shared" si="20"/>
        <v>Option A</v>
      </c>
      <c r="V113" t="str">
        <f t="shared" si="21"/>
        <v>Option B</v>
      </c>
      <c r="W113" t="str">
        <f t="shared" si="21"/>
        <v>Option B</v>
      </c>
      <c r="X113" t="str">
        <f t="shared" si="22"/>
        <v>Option C</v>
      </c>
      <c r="Y113">
        <f>_xlfn.XLOOKUP(O:O, {"Option A","Option B","Option C","Option D"}, {0,1,2,-1})</f>
        <v>2</v>
      </c>
      <c r="Z113">
        <f>_xlfn.XLOOKUP(P:P, {"Option A","Option B","Option C","Option D"}, {-1,2,1,0})</f>
        <v>0</v>
      </c>
      <c r="AA113" s="28">
        <f>_xlfn.XLOOKUP(Q:Q, {"Option A","Option B","Option C","Option D"}, {2,1,-1,0})</f>
        <v>0</v>
      </c>
      <c r="AB113" s="28">
        <f>_xlfn.XLOOKUP(R:R, {"Option A","Option B","Option C","Option D"}, {2,1,-1,0})</f>
        <v>1</v>
      </c>
      <c r="AC113">
        <f>_xlfn.XLOOKUP(Q:Q, {"Option A","Option B","Option C","Option D"}, {-1,2,1,0})</f>
        <v>0</v>
      </c>
      <c r="AD113">
        <f>_xlfn.XLOOKUP(T:T, {"Option A","Option B","Option C","Option D"}, {0,1,2,-1})</f>
        <v>2</v>
      </c>
      <c r="AE113">
        <f>_xlfn.XLOOKUP(U:U, {"Option A","Option B","Option C","Option D"}, {0,1,2,-1})</f>
        <v>0</v>
      </c>
      <c r="AF113">
        <f>_xlfn.XLOOKUP(V:V, {"Option A","Option B","Option C","Option D"}, {0,1,2,-1})</f>
        <v>1</v>
      </c>
      <c r="AG113">
        <f>_xlfn.XLOOKUP(W:W, {"Option A","Option B","Option C","Option D"}, {1,-1,2,0})</f>
        <v>-1</v>
      </c>
      <c r="AH113">
        <f>_xlfn.XLOOKUP(X:X, {"Option A","Option B","Option C","Option D"}, {2,-1,1,0})</f>
        <v>1</v>
      </c>
      <c r="AI113">
        <f t="shared" si="23"/>
        <v>6</v>
      </c>
    </row>
    <row r="114" spans="1:35" ht="13.2" x14ac:dyDescent="0.25">
      <c r="A114" s="32">
        <v>45499.590354120373</v>
      </c>
      <c r="C114" s="28" t="s">
        <v>476</v>
      </c>
      <c r="D114" s="28" t="s">
        <v>471</v>
      </c>
      <c r="E114" s="28" t="s">
        <v>464</v>
      </c>
      <c r="F114" s="28" t="s">
        <v>473</v>
      </c>
      <c r="G114" s="28" t="s">
        <v>488</v>
      </c>
      <c r="H114" s="28" t="s">
        <v>489</v>
      </c>
      <c r="I114" s="28" t="s">
        <v>484</v>
      </c>
      <c r="J114" s="28" t="s">
        <v>496</v>
      </c>
      <c r="K114" s="28" t="s">
        <v>490</v>
      </c>
      <c r="L114" s="28" t="s">
        <v>493</v>
      </c>
      <c r="M114" s="28" t="s">
        <v>256</v>
      </c>
      <c r="N114" s="28"/>
      <c r="O114" t="str">
        <f t="shared" si="14"/>
        <v>Option C</v>
      </c>
      <c r="P114" t="str">
        <f t="shared" si="15"/>
        <v>Option A</v>
      </c>
      <c r="Q114" t="str">
        <f t="shared" si="16"/>
        <v>Option D</v>
      </c>
      <c r="R114" t="str">
        <f t="shared" si="17"/>
        <v>Option B</v>
      </c>
      <c r="S114" t="str">
        <f t="shared" si="18"/>
        <v>Option B</v>
      </c>
      <c r="T114" t="str">
        <f t="shared" si="19"/>
        <v>Option C</v>
      </c>
      <c r="U114" t="str">
        <f t="shared" si="20"/>
        <v>Option A</v>
      </c>
      <c r="V114" t="str">
        <f t="shared" si="21"/>
        <v>Option A</v>
      </c>
      <c r="W114" t="str">
        <f t="shared" si="21"/>
        <v>Option D</v>
      </c>
      <c r="X114" t="str">
        <f t="shared" si="22"/>
        <v>Option A</v>
      </c>
      <c r="Y114">
        <f>_xlfn.XLOOKUP(O:O, {"Option A","Option B","Option C","Option D"}, {0,1,2,-1})</f>
        <v>2</v>
      </c>
      <c r="Z114">
        <f>_xlfn.XLOOKUP(P:P, {"Option A","Option B","Option C","Option D"}, {-1,2,1,0})</f>
        <v>-1</v>
      </c>
      <c r="AA114" s="28">
        <f>_xlfn.XLOOKUP(Q:Q, {"Option A","Option B","Option C","Option D"}, {2,1,-1,0})</f>
        <v>0</v>
      </c>
      <c r="AB114" s="28">
        <f>_xlfn.XLOOKUP(R:R, {"Option A","Option B","Option C","Option D"}, {2,1,-1,0})</f>
        <v>1</v>
      </c>
      <c r="AC114">
        <f>_xlfn.XLOOKUP(Q:Q, {"Option A","Option B","Option C","Option D"}, {-1,2,1,0})</f>
        <v>0</v>
      </c>
      <c r="AD114">
        <f>_xlfn.XLOOKUP(T:T, {"Option A","Option B","Option C","Option D"}, {0,1,2,-1})</f>
        <v>2</v>
      </c>
      <c r="AE114">
        <f>_xlfn.XLOOKUP(U:U, {"Option A","Option B","Option C","Option D"}, {0,1,2,-1})</f>
        <v>0</v>
      </c>
      <c r="AF114">
        <f>_xlfn.XLOOKUP(V:V, {"Option A","Option B","Option C","Option D"}, {0,1,2,-1})</f>
        <v>0</v>
      </c>
      <c r="AG114">
        <f>_xlfn.XLOOKUP(W:W, {"Option A","Option B","Option C","Option D"}, {1,-1,2,0})</f>
        <v>0</v>
      </c>
      <c r="AH114">
        <f>_xlfn.XLOOKUP(X:X, {"Option A","Option B","Option C","Option D"}, {2,-1,1,0})</f>
        <v>2</v>
      </c>
      <c r="AI114">
        <f t="shared" si="23"/>
        <v>6</v>
      </c>
    </row>
    <row r="115" spans="1:35" ht="13.2" x14ac:dyDescent="0.25">
      <c r="A115" s="32">
        <v>45500.383990752314</v>
      </c>
      <c r="C115" s="28" t="s">
        <v>462</v>
      </c>
      <c r="D115" s="28" t="s">
        <v>471</v>
      </c>
      <c r="E115" s="28" t="s">
        <v>464</v>
      </c>
      <c r="F115" s="28" t="s">
        <v>465</v>
      </c>
      <c r="G115" s="28" t="s">
        <v>488</v>
      </c>
      <c r="H115" s="28" t="s">
        <v>489</v>
      </c>
      <c r="I115" s="28" t="s">
        <v>484</v>
      </c>
      <c r="J115" s="28" t="s">
        <v>494</v>
      </c>
      <c r="K115" s="28" t="s">
        <v>490</v>
      </c>
      <c r="L115" s="28" t="s">
        <v>485</v>
      </c>
      <c r="M115" s="28" t="s">
        <v>260</v>
      </c>
      <c r="N115" s="28"/>
      <c r="O115" t="str">
        <f t="shared" si="14"/>
        <v>Option D</v>
      </c>
      <c r="P115" t="str">
        <f t="shared" si="15"/>
        <v>Option A</v>
      </c>
      <c r="Q115" t="str">
        <f t="shared" si="16"/>
        <v>Option D</v>
      </c>
      <c r="R115" t="str">
        <f t="shared" si="17"/>
        <v>Option C</v>
      </c>
      <c r="S115" t="str">
        <f t="shared" si="18"/>
        <v>Option B</v>
      </c>
      <c r="T115" t="str">
        <f t="shared" si="19"/>
        <v>Option C</v>
      </c>
      <c r="U115" t="str">
        <f t="shared" si="20"/>
        <v>Option A</v>
      </c>
      <c r="V115" t="str">
        <f t="shared" si="21"/>
        <v>Option B</v>
      </c>
      <c r="W115" t="str">
        <f t="shared" si="21"/>
        <v>Option D</v>
      </c>
      <c r="X115" t="str">
        <f t="shared" si="22"/>
        <v>Option B</v>
      </c>
      <c r="Y115">
        <f>_xlfn.XLOOKUP(O:O, {"Option A","Option B","Option C","Option D"}, {0,1,2,-1})</f>
        <v>-1</v>
      </c>
      <c r="Z115">
        <f>_xlfn.XLOOKUP(P:P, {"Option A","Option B","Option C","Option D"}, {-1,2,1,0})</f>
        <v>-1</v>
      </c>
      <c r="AA115" s="28">
        <f>_xlfn.XLOOKUP(Q:Q, {"Option A","Option B","Option C","Option D"}, {2,1,-1,0})</f>
        <v>0</v>
      </c>
      <c r="AB115" s="28">
        <f>_xlfn.XLOOKUP(R:R, {"Option A","Option B","Option C","Option D"}, {2,1,-1,0})</f>
        <v>-1</v>
      </c>
      <c r="AC115">
        <f>_xlfn.XLOOKUP(Q:Q, {"Option A","Option B","Option C","Option D"}, {-1,2,1,0})</f>
        <v>0</v>
      </c>
      <c r="AD115">
        <f>_xlfn.XLOOKUP(T:T, {"Option A","Option B","Option C","Option D"}, {0,1,2,-1})</f>
        <v>2</v>
      </c>
      <c r="AE115">
        <f>_xlfn.XLOOKUP(U:U, {"Option A","Option B","Option C","Option D"}, {0,1,2,-1})</f>
        <v>0</v>
      </c>
      <c r="AF115">
        <f>_xlfn.XLOOKUP(V:V, {"Option A","Option B","Option C","Option D"}, {0,1,2,-1})</f>
        <v>1</v>
      </c>
      <c r="AG115">
        <f>_xlfn.XLOOKUP(W:W, {"Option A","Option B","Option C","Option D"}, {1,-1,2,0})</f>
        <v>0</v>
      </c>
      <c r="AH115">
        <f>_xlfn.XLOOKUP(X:X, {"Option A","Option B","Option C","Option D"}, {2,-1,1,0})</f>
        <v>-1</v>
      </c>
      <c r="AI115">
        <f t="shared" si="23"/>
        <v>-1</v>
      </c>
    </row>
    <row r="116" spans="1:35" ht="13.2" x14ac:dyDescent="0.25">
      <c r="A116" s="32">
        <v>45500.569060925925</v>
      </c>
      <c r="C116" s="28" t="s">
        <v>476</v>
      </c>
      <c r="D116" s="28" t="s">
        <v>477</v>
      </c>
      <c r="E116" s="28" t="s">
        <v>464</v>
      </c>
      <c r="F116" s="28" t="s">
        <v>465</v>
      </c>
      <c r="G116" s="28" t="s">
        <v>474</v>
      </c>
      <c r="H116" s="28" t="s">
        <v>489</v>
      </c>
      <c r="I116" s="28" t="s">
        <v>468</v>
      </c>
      <c r="J116" s="28" t="s">
        <v>496</v>
      </c>
      <c r="K116" s="28" t="s">
        <v>490</v>
      </c>
      <c r="L116" s="28" t="s">
        <v>470</v>
      </c>
      <c r="M116" s="28" t="s">
        <v>261</v>
      </c>
      <c r="N116" s="28"/>
      <c r="O116" t="str">
        <f t="shared" si="14"/>
        <v>Option C</v>
      </c>
      <c r="P116" t="str">
        <f t="shared" si="15"/>
        <v>Option D</v>
      </c>
      <c r="Q116" t="str">
        <f t="shared" si="16"/>
        <v>Option D</v>
      </c>
      <c r="R116" t="str">
        <f t="shared" si="17"/>
        <v>Option C</v>
      </c>
      <c r="S116" t="str">
        <f t="shared" si="18"/>
        <v>Option D</v>
      </c>
      <c r="T116" t="str">
        <f t="shared" si="19"/>
        <v>Option C</v>
      </c>
      <c r="U116" t="str">
        <f t="shared" si="20"/>
        <v>Option B</v>
      </c>
      <c r="V116" t="str">
        <f t="shared" si="21"/>
        <v>Option A</v>
      </c>
      <c r="W116" t="str">
        <f t="shared" si="21"/>
        <v>Option D</v>
      </c>
      <c r="X116" t="str">
        <f t="shared" si="22"/>
        <v>Option D</v>
      </c>
      <c r="Y116">
        <f>_xlfn.XLOOKUP(O:O, {"Option A","Option B","Option C","Option D"}, {0,1,2,-1})</f>
        <v>2</v>
      </c>
      <c r="Z116">
        <f>_xlfn.XLOOKUP(P:P, {"Option A","Option B","Option C","Option D"}, {-1,2,1,0})</f>
        <v>0</v>
      </c>
      <c r="AA116" s="28">
        <f>_xlfn.XLOOKUP(Q:Q, {"Option A","Option B","Option C","Option D"}, {2,1,-1,0})</f>
        <v>0</v>
      </c>
      <c r="AB116" s="28">
        <f>_xlfn.XLOOKUP(R:R, {"Option A","Option B","Option C","Option D"}, {2,1,-1,0})</f>
        <v>-1</v>
      </c>
      <c r="AC116">
        <f>_xlfn.XLOOKUP(Q:Q, {"Option A","Option B","Option C","Option D"}, {-1,2,1,0})</f>
        <v>0</v>
      </c>
      <c r="AD116">
        <f>_xlfn.XLOOKUP(T:T, {"Option A","Option B","Option C","Option D"}, {0,1,2,-1})</f>
        <v>2</v>
      </c>
      <c r="AE116">
        <f>_xlfn.XLOOKUP(U:U, {"Option A","Option B","Option C","Option D"}, {0,1,2,-1})</f>
        <v>1</v>
      </c>
      <c r="AF116">
        <f>_xlfn.XLOOKUP(V:V, {"Option A","Option B","Option C","Option D"}, {0,1,2,-1})</f>
        <v>0</v>
      </c>
      <c r="AG116">
        <f>_xlfn.XLOOKUP(W:W, {"Option A","Option B","Option C","Option D"}, {1,-1,2,0})</f>
        <v>0</v>
      </c>
      <c r="AH116">
        <f>_xlfn.XLOOKUP(X:X, {"Option A","Option B","Option C","Option D"}, {2,-1,1,0})</f>
        <v>0</v>
      </c>
      <c r="AI116">
        <f t="shared" si="23"/>
        <v>4</v>
      </c>
    </row>
    <row r="117" spans="1:35" ht="13.2" x14ac:dyDescent="0.25">
      <c r="A117" s="32">
        <v>45500.652745972227</v>
      </c>
      <c r="C117" s="28" t="s">
        <v>476</v>
      </c>
      <c r="D117" s="28" t="s">
        <v>477</v>
      </c>
      <c r="E117" s="28" t="s">
        <v>464</v>
      </c>
      <c r="F117" s="28" t="s">
        <v>465</v>
      </c>
      <c r="G117" s="28" t="s">
        <v>488</v>
      </c>
      <c r="H117" s="28" t="s">
        <v>489</v>
      </c>
      <c r="I117" s="28" t="s">
        <v>480</v>
      </c>
      <c r="J117" s="28" t="s">
        <v>494</v>
      </c>
      <c r="K117" s="28" t="s">
        <v>490</v>
      </c>
      <c r="L117" s="28" t="s">
        <v>482</v>
      </c>
      <c r="M117" s="28" t="s">
        <v>262</v>
      </c>
      <c r="N117" s="28"/>
      <c r="O117" t="str">
        <f t="shared" si="14"/>
        <v>Option C</v>
      </c>
      <c r="P117" t="str">
        <f t="shared" si="15"/>
        <v>Option D</v>
      </c>
      <c r="Q117" t="str">
        <f t="shared" si="16"/>
        <v>Option D</v>
      </c>
      <c r="R117" t="str">
        <f t="shared" si="17"/>
        <v>Option C</v>
      </c>
      <c r="S117" t="str">
        <f t="shared" si="18"/>
        <v>Option B</v>
      </c>
      <c r="T117" t="str">
        <f t="shared" si="19"/>
        <v>Option C</v>
      </c>
      <c r="U117" t="str">
        <f t="shared" si="20"/>
        <v>Option C</v>
      </c>
      <c r="V117" t="str">
        <f t="shared" si="21"/>
        <v>Option B</v>
      </c>
      <c r="W117" t="str">
        <f t="shared" si="21"/>
        <v>Option D</v>
      </c>
      <c r="X117" t="str">
        <f t="shared" si="22"/>
        <v>Option C</v>
      </c>
      <c r="Y117">
        <f>_xlfn.XLOOKUP(O:O, {"Option A","Option B","Option C","Option D"}, {0,1,2,-1})</f>
        <v>2</v>
      </c>
      <c r="Z117">
        <f>_xlfn.XLOOKUP(P:P, {"Option A","Option B","Option C","Option D"}, {-1,2,1,0})</f>
        <v>0</v>
      </c>
      <c r="AA117" s="28">
        <f>_xlfn.XLOOKUP(Q:Q, {"Option A","Option B","Option C","Option D"}, {2,1,-1,0})</f>
        <v>0</v>
      </c>
      <c r="AB117" s="28">
        <f>_xlfn.XLOOKUP(R:R, {"Option A","Option B","Option C","Option D"}, {2,1,-1,0})</f>
        <v>-1</v>
      </c>
      <c r="AC117">
        <f>_xlfn.XLOOKUP(Q:Q, {"Option A","Option B","Option C","Option D"}, {-1,2,1,0})</f>
        <v>0</v>
      </c>
      <c r="AD117">
        <f>_xlfn.XLOOKUP(T:T, {"Option A","Option B","Option C","Option D"}, {0,1,2,-1})</f>
        <v>2</v>
      </c>
      <c r="AE117">
        <f>_xlfn.XLOOKUP(U:U, {"Option A","Option B","Option C","Option D"}, {0,1,2,-1})</f>
        <v>2</v>
      </c>
      <c r="AF117">
        <f>_xlfn.XLOOKUP(V:V, {"Option A","Option B","Option C","Option D"}, {0,1,2,-1})</f>
        <v>1</v>
      </c>
      <c r="AG117">
        <f>_xlfn.XLOOKUP(W:W, {"Option A","Option B","Option C","Option D"}, {1,-1,2,0})</f>
        <v>0</v>
      </c>
      <c r="AH117">
        <f>_xlfn.XLOOKUP(X:X, {"Option A","Option B","Option C","Option D"}, {2,-1,1,0})</f>
        <v>1</v>
      </c>
      <c r="AI117">
        <f t="shared" si="23"/>
        <v>7</v>
      </c>
    </row>
    <row r="118" spans="1:35" ht="13.2" x14ac:dyDescent="0.25">
      <c r="A118" s="32">
        <v>45502.382137858796</v>
      </c>
      <c r="C118" s="28" t="s">
        <v>476</v>
      </c>
      <c r="D118" s="28" t="s">
        <v>471</v>
      </c>
      <c r="E118" s="28" t="s">
        <v>464</v>
      </c>
      <c r="F118" s="28" t="s">
        <v>473</v>
      </c>
      <c r="G118" s="28" t="s">
        <v>474</v>
      </c>
      <c r="H118" s="28" t="s">
        <v>489</v>
      </c>
      <c r="I118" s="28" t="s">
        <v>475</v>
      </c>
      <c r="J118" s="28" t="s">
        <v>494</v>
      </c>
      <c r="K118" s="28" t="s">
        <v>469</v>
      </c>
      <c r="L118" s="28" t="s">
        <v>482</v>
      </c>
      <c r="M118" s="28" t="s">
        <v>264</v>
      </c>
      <c r="N118" s="28"/>
      <c r="O118" t="str">
        <f t="shared" si="14"/>
        <v>Option C</v>
      </c>
      <c r="P118" t="str">
        <f t="shared" si="15"/>
        <v>Option A</v>
      </c>
      <c r="Q118" t="str">
        <f t="shared" si="16"/>
        <v>Option D</v>
      </c>
      <c r="R118" t="str">
        <f t="shared" si="17"/>
        <v>Option B</v>
      </c>
      <c r="S118" t="str">
        <f t="shared" si="18"/>
        <v>Option D</v>
      </c>
      <c r="T118" t="str">
        <f t="shared" si="19"/>
        <v>Option C</v>
      </c>
      <c r="U118" t="str">
        <f t="shared" si="20"/>
        <v>Option D</v>
      </c>
      <c r="V118" t="str">
        <f t="shared" si="21"/>
        <v>Option B</v>
      </c>
      <c r="W118" t="str">
        <f t="shared" si="21"/>
        <v>Option A</v>
      </c>
      <c r="X118" t="str">
        <f t="shared" si="22"/>
        <v>Option C</v>
      </c>
      <c r="Y118">
        <f>_xlfn.XLOOKUP(O:O, {"Option A","Option B","Option C","Option D"}, {0,1,2,-1})</f>
        <v>2</v>
      </c>
      <c r="Z118">
        <f>_xlfn.XLOOKUP(P:P, {"Option A","Option B","Option C","Option D"}, {-1,2,1,0})</f>
        <v>-1</v>
      </c>
      <c r="AA118" s="28">
        <f>_xlfn.XLOOKUP(Q:Q, {"Option A","Option B","Option C","Option D"}, {2,1,-1,0})</f>
        <v>0</v>
      </c>
      <c r="AB118" s="28">
        <f>_xlfn.XLOOKUP(R:R, {"Option A","Option B","Option C","Option D"}, {2,1,-1,0})</f>
        <v>1</v>
      </c>
      <c r="AC118">
        <f>_xlfn.XLOOKUP(Q:Q, {"Option A","Option B","Option C","Option D"}, {-1,2,1,0})</f>
        <v>0</v>
      </c>
      <c r="AD118">
        <f>_xlfn.XLOOKUP(T:T, {"Option A","Option B","Option C","Option D"}, {0,1,2,-1})</f>
        <v>2</v>
      </c>
      <c r="AE118">
        <f>_xlfn.XLOOKUP(U:U, {"Option A","Option B","Option C","Option D"}, {0,1,2,-1})</f>
        <v>-1</v>
      </c>
      <c r="AF118">
        <f>_xlfn.XLOOKUP(V:V, {"Option A","Option B","Option C","Option D"}, {0,1,2,-1})</f>
        <v>1</v>
      </c>
      <c r="AG118">
        <f>_xlfn.XLOOKUP(W:W, {"Option A","Option B","Option C","Option D"}, {1,-1,2,0})</f>
        <v>1</v>
      </c>
      <c r="AH118">
        <f>_xlfn.XLOOKUP(X:X, {"Option A","Option B","Option C","Option D"}, {2,-1,1,0})</f>
        <v>1</v>
      </c>
      <c r="AI118">
        <f t="shared" si="23"/>
        <v>6</v>
      </c>
    </row>
    <row r="119" spans="1:35" ht="13.2" x14ac:dyDescent="0.25">
      <c r="A119" s="32">
        <v>45502.386447349534</v>
      </c>
      <c r="C119" s="28" t="s">
        <v>462</v>
      </c>
      <c r="D119" s="28" t="s">
        <v>471</v>
      </c>
      <c r="E119" s="28" t="s">
        <v>464</v>
      </c>
      <c r="F119" s="28" t="s">
        <v>473</v>
      </c>
      <c r="G119" s="28" t="s">
        <v>488</v>
      </c>
      <c r="H119" s="28" t="s">
        <v>483</v>
      </c>
      <c r="I119" s="28" t="s">
        <v>475</v>
      </c>
      <c r="J119" s="28" t="s">
        <v>496</v>
      </c>
      <c r="K119" s="28" t="s">
        <v>469</v>
      </c>
      <c r="L119" s="28" t="s">
        <v>493</v>
      </c>
      <c r="M119" s="28" t="s">
        <v>268</v>
      </c>
      <c r="N119" s="28"/>
      <c r="O119" t="str">
        <f t="shared" si="14"/>
        <v>Option D</v>
      </c>
      <c r="P119" t="str">
        <f t="shared" si="15"/>
        <v>Option A</v>
      </c>
      <c r="Q119" t="str">
        <f t="shared" si="16"/>
        <v>Option D</v>
      </c>
      <c r="R119" t="str">
        <f t="shared" si="17"/>
        <v>Option B</v>
      </c>
      <c r="S119" t="str">
        <f t="shared" si="18"/>
        <v>Option B</v>
      </c>
      <c r="T119" t="str">
        <f t="shared" si="19"/>
        <v>Option A</v>
      </c>
      <c r="U119" t="str">
        <f t="shared" si="20"/>
        <v>Option D</v>
      </c>
      <c r="V119" t="str">
        <f t="shared" si="21"/>
        <v>Option A</v>
      </c>
      <c r="W119" t="str">
        <f t="shared" si="21"/>
        <v>Option A</v>
      </c>
      <c r="X119" t="str">
        <f t="shared" si="22"/>
        <v>Option A</v>
      </c>
      <c r="Y119">
        <f>_xlfn.XLOOKUP(O:O, {"Option A","Option B","Option C","Option D"}, {0,1,2,-1})</f>
        <v>-1</v>
      </c>
      <c r="Z119">
        <f>_xlfn.XLOOKUP(P:P, {"Option A","Option B","Option C","Option D"}, {-1,2,1,0})</f>
        <v>-1</v>
      </c>
      <c r="AA119" s="28">
        <f>_xlfn.XLOOKUP(Q:Q, {"Option A","Option B","Option C","Option D"}, {2,1,-1,0})</f>
        <v>0</v>
      </c>
      <c r="AB119" s="28">
        <f>_xlfn.XLOOKUP(R:R, {"Option A","Option B","Option C","Option D"}, {2,1,-1,0})</f>
        <v>1</v>
      </c>
      <c r="AC119">
        <f>_xlfn.XLOOKUP(Q:Q, {"Option A","Option B","Option C","Option D"}, {-1,2,1,0})</f>
        <v>0</v>
      </c>
      <c r="AD119">
        <f>_xlfn.XLOOKUP(T:T, {"Option A","Option B","Option C","Option D"}, {0,1,2,-1})</f>
        <v>0</v>
      </c>
      <c r="AE119">
        <f>_xlfn.XLOOKUP(U:U, {"Option A","Option B","Option C","Option D"}, {0,1,2,-1})</f>
        <v>-1</v>
      </c>
      <c r="AF119">
        <f>_xlfn.XLOOKUP(V:V, {"Option A","Option B","Option C","Option D"}, {0,1,2,-1})</f>
        <v>0</v>
      </c>
      <c r="AG119">
        <f>_xlfn.XLOOKUP(W:W, {"Option A","Option B","Option C","Option D"}, {1,-1,2,0})</f>
        <v>1</v>
      </c>
      <c r="AH119">
        <f>_xlfn.XLOOKUP(X:X, {"Option A","Option B","Option C","Option D"}, {2,-1,1,0})</f>
        <v>2</v>
      </c>
      <c r="AI119">
        <f t="shared" si="23"/>
        <v>1</v>
      </c>
    </row>
    <row r="120" spans="1:35" ht="13.2" x14ac:dyDescent="0.25">
      <c r="A120" s="32">
        <v>45502.395572928246</v>
      </c>
      <c r="C120" s="28" t="s">
        <v>476</v>
      </c>
      <c r="D120" s="28" t="s">
        <v>487</v>
      </c>
      <c r="E120" s="28" t="s">
        <v>464</v>
      </c>
      <c r="F120" s="28" t="s">
        <v>465</v>
      </c>
      <c r="G120" s="28" t="s">
        <v>488</v>
      </c>
      <c r="H120" s="28" t="s">
        <v>489</v>
      </c>
      <c r="I120" s="28" t="s">
        <v>480</v>
      </c>
      <c r="J120" s="28" t="s">
        <v>494</v>
      </c>
      <c r="K120" s="28" t="s">
        <v>469</v>
      </c>
      <c r="L120" s="28" t="s">
        <v>482</v>
      </c>
      <c r="M120" s="28" t="s">
        <v>265</v>
      </c>
      <c r="N120" s="28"/>
      <c r="O120" t="str">
        <f t="shared" si="14"/>
        <v>Option C</v>
      </c>
      <c r="P120" t="str">
        <f t="shared" si="15"/>
        <v>Option C</v>
      </c>
      <c r="Q120" t="str">
        <f t="shared" si="16"/>
        <v>Option D</v>
      </c>
      <c r="R120" t="str">
        <f t="shared" si="17"/>
        <v>Option C</v>
      </c>
      <c r="S120" t="str">
        <f t="shared" si="18"/>
        <v>Option B</v>
      </c>
      <c r="T120" t="str">
        <f t="shared" si="19"/>
        <v>Option C</v>
      </c>
      <c r="U120" t="str">
        <f t="shared" si="20"/>
        <v>Option C</v>
      </c>
      <c r="V120" t="str">
        <f t="shared" si="21"/>
        <v>Option B</v>
      </c>
      <c r="W120" t="str">
        <f t="shared" si="21"/>
        <v>Option A</v>
      </c>
      <c r="X120" t="str">
        <f t="shared" si="22"/>
        <v>Option C</v>
      </c>
      <c r="Y120">
        <f>_xlfn.XLOOKUP(O:O, {"Option A","Option B","Option C","Option D"}, {0,1,2,-1})</f>
        <v>2</v>
      </c>
      <c r="Z120">
        <f>_xlfn.XLOOKUP(P:P, {"Option A","Option B","Option C","Option D"}, {-1,2,1,0})</f>
        <v>1</v>
      </c>
      <c r="AA120" s="28">
        <f>_xlfn.XLOOKUP(Q:Q, {"Option A","Option B","Option C","Option D"}, {2,1,-1,0})</f>
        <v>0</v>
      </c>
      <c r="AB120" s="28">
        <f>_xlfn.XLOOKUP(R:R, {"Option A","Option B","Option C","Option D"}, {2,1,-1,0})</f>
        <v>-1</v>
      </c>
      <c r="AC120">
        <f>_xlfn.XLOOKUP(Q:Q, {"Option A","Option B","Option C","Option D"}, {-1,2,1,0})</f>
        <v>0</v>
      </c>
      <c r="AD120">
        <f>_xlfn.XLOOKUP(T:T, {"Option A","Option B","Option C","Option D"}, {0,1,2,-1})</f>
        <v>2</v>
      </c>
      <c r="AE120">
        <f>_xlfn.XLOOKUP(U:U, {"Option A","Option B","Option C","Option D"}, {0,1,2,-1})</f>
        <v>2</v>
      </c>
      <c r="AF120">
        <f>_xlfn.XLOOKUP(V:V, {"Option A","Option B","Option C","Option D"}, {0,1,2,-1})</f>
        <v>1</v>
      </c>
      <c r="AG120">
        <f>_xlfn.XLOOKUP(W:W, {"Option A","Option B","Option C","Option D"}, {1,-1,2,0})</f>
        <v>1</v>
      </c>
      <c r="AH120">
        <f>_xlfn.XLOOKUP(X:X, {"Option A","Option B","Option C","Option D"}, {2,-1,1,0})</f>
        <v>1</v>
      </c>
      <c r="AI120">
        <f t="shared" si="23"/>
        <v>9</v>
      </c>
    </row>
    <row r="121" spans="1:35" ht="13.2" x14ac:dyDescent="0.25">
      <c r="A121" s="32">
        <v>45502.395978101849</v>
      </c>
      <c r="C121" s="28" t="s">
        <v>462</v>
      </c>
      <c r="D121" s="28" t="s">
        <v>471</v>
      </c>
      <c r="E121" s="28" t="s">
        <v>472</v>
      </c>
      <c r="F121" s="28" t="s">
        <v>465</v>
      </c>
      <c r="G121" s="28" t="s">
        <v>488</v>
      </c>
      <c r="H121" s="28" t="s">
        <v>489</v>
      </c>
      <c r="I121" s="28" t="s">
        <v>468</v>
      </c>
      <c r="J121" s="28" t="s">
        <v>494</v>
      </c>
      <c r="K121" s="28" t="s">
        <v>481</v>
      </c>
      <c r="L121" s="28" t="s">
        <v>493</v>
      </c>
      <c r="M121" s="28" t="s">
        <v>266</v>
      </c>
      <c r="N121" s="28"/>
      <c r="O121" t="str">
        <f t="shared" si="14"/>
        <v>Option D</v>
      </c>
      <c r="P121" t="str">
        <f t="shared" si="15"/>
        <v>Option A</v>
      </c>
      <c r="Q121" t="str">
        <f t="shared" si="16"/>
        <v>Option A</v>
      </c>
      <c r="R121" t="str">
        <f t="shared" si="17"/>
        <v>Option C</v>
      </c>
      <c r="S121" t="str">
        <f t="shared" si="18"/>
        <v>Option B</v>
      </c>
      <c r="T121" t="str">
        <f t="shared" si="19"/>
        <v>Option C</v>
      </c>
      <c r="U121" t="str">
        <f t="shared" si="20"/>
        <v>Option B</v>
      </c>
      <c r="V121" t="str">
        <f t="shared" si="21"/>
        <v>Option B</v>
      </c>
      <c r="W121" t="str">
        <f t="shared" si="21"/>
        <v>Option B</v>
      </c>
      <c r="X121" t="str">
        <f t="shared" si="22"/>
        <v>Option A</v>
      </c>
      <c r="Y121">
        <f>_xlfn.XLOOKUP(O:O, {"Option A","Option B","Option C","Option D"}, {0,1,2,-1})</f>
        <v>-1</v>
      </c>
      <c r="Z121">
        <f>_xlfn.XLOOKUP(P:P, {"Option A","Option B","Option C","Option D"}, {-1,2,1,0})</f>
        <v>-1</v>
      </c>
      <c r="AA121" s="28">
        <f>_xlfn.XLOOKUP(Q:Q, {"Option A","Option B","Option C","Option D"}, {2,1,-1,0})</f>
        <v>2</v>
      </c>
      <c r="AB121" s="28">
        <f>_xlfn.XLOOKUP(R:R, {"Option A","Option B","Option C","Option D"}, {2,1,-1,0})</f>
        <v>-1</v>
      </c>
      <c r="AC121">
        <f>_xlfn.XLOOKUP(Q:Q, {"Option A","Option B","Option C","Option D"}, {-1,2,1,0})</f>
        <v>-1</v>
      </c>
      <c r="AD121">
        <f>_xlfn.XLOOKUP(T:T, {"Option A","Option B","Option C","Option D"}, {0,1,2,-1})</f>
        <v>2</v>
      </c>
      <c r="AE121">
        <f>_xlfn.XLOOKUP(U:U, {"Option A","Option B","Option C","Option D"}, {0,1,2,-1})</f>
        <v>1</v>
      </c>
      <c r="AF121">
        <f>_xlfn.XLOOKUP(V:V, {"Option A","Option B","Option C","Option D"}, {0,1,2,-1})</f>
        <v>1</v>
      </c>
      <c r="AG121">
        <f>_xlfn.XLOOKUP(W:W, {"Option A","Option B","Option C","Option D"}, {1,-1,2,0})</f>
        <v>-1</v>
      </c>
      <c r="AH121">
        <f>_xlfn.XLOOKUP(X:X, {"Option A","Option B","Option C","Option D"}, {2,-1,1,0})</f>
        <v>2</v>
      </c>
      <c r="AI121">
        <f t="shared" si="23"/>
        <v>3</v>
      </c>
    </row>
    <row r="122" spans="1:35" ht="13.2" x14ac:dyDescent="0.25">
      <c r="A122" s="32">
        <v>45502.410265208338</v>
      </c>
      <c r="C122" s="28" t="s">
        <v>462</v>
      </c>
      <c r="D122" s="28" t="s">
        <v>471</v>
      </c>
      <c r="E122" s="28" t="s">
        <v>464</v>
      </c>
      <c r="F122" s="28" t="s">
        <v>478</v>
      </c>
      <c r="G122" s="28" t="s">
        <v>488</v>
      </c>
      <c r="H122" s="28" t="s">
        <v>489</v>
      </c>
      <c r="I122" s="28" t="s">
        <v>480</v>
      </c>
      <c r="J122" s="28" t="s">
        <v>494</v>
      </c>
      <c r="K122" s="28" t="s">
        <v>490</v>
      </c>
      <c r="L122" s="28" t="s">
        <v>482</v>
      </c>
      <c r="M122" s="28" t="s">
        <v>270</v>
      </c>
      <c r="N122" s="28"/>
      <c r="O122" t="str">
        <f t="shared" si="14"/>
        <v>Option D</v>
      </c>
      <c r="P122" t="str">
        <f t="shared" si="15"/>
        <v>Option A</v>
      </c>
      <c r="Q122" t="str">
        <f t="shared" si="16"/>
        <v>Option D</v>
      </c>
      <c r="R122" t="str">
        <f t="shared" si="17"/>
        <v>Option D</v>
      </c>
      <c r="S122" t="str">
        <f t="shared" si="18"/>
        <v>Option B</v>
      </c>
      <c r="T122" t="str">
        <f t="shared" si="19"/>
        <v>Option C</v>
      </c>
      <c r="U122" t="str">
        <f t="shared" si="20"/>
        <v>Option C</v>
      </c>
      <c r="V122" t="str">
        <f t="shared" si="21"/>
        <v>Option B</v>
      </c>
      <c r="W122" t="str">
        <f t="shared" si="21"/>
        <v>Option D</v>
      </c>
      <c r="X122" t="str">
        <f t="shared" si="22"/>
        <v>Option C</v>
      </c>
      <c r="Y122">
        <f>_xlfn.XLOOKUP(O:O, {"Option A","Option B","Option C","Option D"}, {0,1,2,-1})</f>
        <v>-1</v>
      </c>
      <c r="Z122">
        <f>_xlfn.XLOOKUP(P:P, {"Option A","Option B","Option C","Option D"}, {-1,2,1,0})</f>
        <v>-1</v>
      </c>
      <c r="AA122" s="28">
        <f>_xlfn.XLOOKUP(Q:Q, {"Option A","Option B","Option C","Option D"}, {2,1,-1,0})</f>
        <v>0</v>
      </c>
      <c r="AB122" s="28">
        <f>_xlfn.XLOOKUP(R:R, {"Option A","Option B","Option C","Option D"}, {2,1,-1,0})</f>
        <v>0</v>
      </c>
      <c r="AC122">
        <f>_xlfn.XLOOKUP(Q:Q, {"Option A","Option B","Option C","Option D"}, {-1,2,1,0})</f>
        <v>0</v>
      </c>
      <c r="AD122">
        <f>_xlfn.XLOOKUP(T:T, {"Option A","Option B","Option C","Option D"}, {0,1,2,-1})</f>
        <v>2</v>
      </c>
      <c r="AE122">
        <f>_xlfn.XLOOKUP(U:U, {"Option A","Option B","Option C","Option D"}, {0,1,2,-1})</f>
        <v>2</v>
      </c>
      <c r="AF122">
        <f>_xlfn.XLOOKUP(V:V, {"Option A","Option B","Option C","Option D"}, {0,1,2,-1})</f>
        <v>1</v>
      </c>
      <c r="AG122">
        <f>_xlfn.XLOOKUP(W:W, {"Option A","Option B","Option C","Option D"}, {1,-1,2,0})</f>
        <v>0</v>
      </c>
      <c r="AH122">
        <f>_xlfn.XLOOKUP(X:X, {"Option A","Option B","Option C","Option D"}, {2,-1,1,0})</f>
        <v>1</v>
      </c>
      <c r="AI122">
        <f t="shared" si="23"/>
        <v>4</v>
      </c>
    </row>
    <row r="123" spans="1:35" ht="13.2" x14ac:dyDescent="0.25">
      <c r="A123" s="32">
        <v>45502.417809525461</v>
      </c>
      <c r="C123" s="28" t="s">
        <v>486</v>
      </c>
      <c r="D123" s="28" t="s">
        <v>477</v>
      </c>
      <c r="E123" s="28" t="s">
        <v>464</v>
      </c>
      <c r="F123" s="28" t="s">
        <v>465</v>
      </c>
      <c r="G123" s="28" t="s">
        <v>488</v>
      </c>
      <c r="H123" s="28" t="s">
        <v>489</v>
      </c>
      <c r="I123" s="28" t="s">
        <v>480</v>
      </c>
      <c r="J123" s="28" t="s">
        <v>494</v>
      </c>
      <c r="K123" s="28" t="s">
        <v>490</v>
      </c>
      <c r="L123" s="28" t="s">
        <v>482</v>
      </c>
      <c r="M123" s="28" t="s">
        <v>271</v>
      </c>
      <c r="N123" s="28"/>
      <c r="O123" t="str">
        <f t="shared" si="14"/>
        <v>Option B</v>
      </c>
      <c r="P123" t="str">
        <f t="shared" si="15"/>
        <v>Option D</v>
      </c>
      <c r="Q123" t="str">
        <f t="shared" si="16"/>
        <v>Option D</v>
      </c>
      <c r="R123" t="str">
        <f t="shared" si="17"/>
        <v>Option C</v>
      </c>
      <c r="S123" t="str">
        <f t="shared" si="18"/>
        <v>Option B</v>
      </c>
      <c r="T123" t="str">
        <f t="shared" si="19"/>
        <v>Option C</v>
      </c>
      <c r="U123" t="str">
        <f t="shared" si="20"/>
        <v>Option C</v>
      </c>
      <c r="V123" t="str">
        <f t="shared" si="21"/>
        <v>Option B</v>
      </c>
      <c r="W123" t="str">
        <f t="shared" si="21"/>
        <v>Option D</v>
      </c>
      <c r="X123" t="str">
        <f t="shared" si="22"/>
        <v>Option C</v>
      </c>
      <c r="Y123">
        <f>_xlfn.XLOOKUP(O:O, {"Option A","Option B","Option C","Option D"}, {0,1,2,-1})</f>
        <v>1</v>
      </c>
      <c r="Z123">
        <f>_xlfn.XLOOKUP(P:P, {"Option A","Option B","Option C","Option D"}, {-1,2,1,0})</f>
        <v>0</v>
      </c>
      <c r="AA123" s="28">
        <f>_xlfn.XLOOKUP(Q:Q, {"Option A","Option B","Option C","Option D"}, {2,1,-1,0})</f>
        <v>0</v>
      </c>
      <c r="AB123" s="28">
        <f>_xlfn.XLOOKUP(R:R, {"Option A","Option B","Option C","Option D"}, {2,1,-1,0})</f>
        <v>-1</v>
      </c>
      <c r="AC123">
        <f>_xlfn.XLOOKUP(Q:Q, {"Option A","Option B","Option C","Option D"}, {-1,2,1,0})</f>
        <v>0</v>
      </c>
      <c r="AD123">
        <f>_xlfn.XLOOKUP(T:T, {"Option A","Option B","Option C","Option D"}, {0,1,2,-1})</f>
        <v>2</v>
      </c>
      <c r="AE123">
        <f>_xlfn.XLOOKUP(U:U, {"Option A","Option B","Option C","Option D"}, {0,1,2,-1})</f>
        <v>2</v>
      </c>
      <c r="AF123">
        <f>_xlfn.XLOOKUP(V:V, {"Option A","Option B","Option C","Option D"}, {0,1,2,-1})</f>
        <v>1</v>
      </c>
      <c r="AG123">
        <f>_xlfn.XLOOKUP(W:W, {"Option A","Option B","Option C","Option D"}, {1,-1,2,0})</f>
        <v>0</v>
      </c>
      <c r="AH123">
        <f>_xlfn.XLOOKUP(X:X, {"Option A","Option B","Option C","Option D"}, {2,-1,1,0})</f>
        <v>1</v>
      </c>
      <c r="AI123">
        <f t="shared" si="23"/>
        <v>6</v>
      </c>
    </row>
    <row r="124" spans="1:35" ht="13.2" x14ac:dyDescent="0.25">
      <c r="A124" s="32">
        <v>45502.460343090279</v>
      </c>
      <c r="C124" s="28" t="s">
        <v>462</v>
      </c>
      <c r="D124" s="28" t="s">
        <v>471</v>
      </c>
      <c r="E124" s="28" t="s">
        <v>464</v>
      </c>
      <c r="F124" s="28" t="s">
        <v>465</v>
      </c>
      <c r="G124" s="28" t="s">
        <v>474</v>
      </c>
      <c r="H124" s="28" t="s">
        <v>489</v>
      </c>
      <c r="I124" s="28" t="s">
        <v>480</v>
      </c>
      <c r="J124" s="28" t="s">
        <v>494</v>
      </c>
      <c r="K124" s="28" t="s">
        <v>481</v>
      </c>
      <c r="L124" s="28" t="s">
        <v>482</v>
      </c>
      <c r="M124" s="28" t="s">
        <v>269</v>
      </c>
      <c r="N124" s="28"/>
      <c r="O124" t="str">
        <f t="shared" si="14"/>
        <v>Option D</v>
      </c>
      <c r="P124" t="str">
        <f t="shared" si="15"/>
        <v>Option A</v>
      </c>
      <c r="Q124" t="str">
        <f t="shared" si="16"/>
        <v>Option D</v>
      </c>
      <c r="R124" t="str">
        <f t="shared" si="17"/>
        <v>Option C</v>
      </c>
      <c r="S124" t="str">
        <f t="shared" si="18"/>
        <v>Option D</v>
      </c>
      <c r="T124" t="str">
        <f t="shared" si="19"/>
        <v>Option C</v>
      </c>
      <c r="U124" t="str">
        <f t="shared" si="20"/>
        <v>Option C</v>
      </c>
      <c r="V124" t="str">
        <f t="shared" si="21"/>
        <v>Option B</v>
      </c>
      <c r="W124" t="str">
        <f t="shared" si="21"/>
        <v>Option B</v>
      </c>
      <c r="X124" t="str">
        <f t="shared" si="22"/>
        <v>Option C</v>
      </c>
      <c r="Y124">
        <f>_xlfn.XLOOKUP(O:O, {"Option A","Option B","Option C","Option D"}, {0,1,2,-1})</f>
        <v>-1</v>
      </c>
      <c r="Z124">
        <f>_xlfn.XLOOKUP(P:P, {"Option A","Option B","Option C","Option D"}, {-1,2,1,0})</f>
        <v>-1</v>
      </c>
      <c r="AA124" s="28">
        <f>_xlfn.XLOOKUP(Q:Q, {"Option A","Option B","Option C","Option D"}, {2,1,-1,0})</f>
        <v>0</v>
      </c>
      <c r="AB124" s="28">
        <f>_xlfn.XLOOKUP(R:R, {"Option A","Option B","Option C","Option D"}, {2,1,-1,0})</f>
        <v>-1</v>
      </c>
      <c r="AC124">
        <f>_xlfn.XLOOKUP(Q:Q, {"Option A","Option B","Option C","Option D"}, {-1,2,1,0})</f>
        <v>0</v>
      </c>
      <c r="AD124">
        <f>_xlfn.XLOOKUP(T:T, {"Option A","Option B","Option C","Option D"}, {0,1,2,-1})</f>
        <v>2</v>
      </c>
      <c r="AE124">
        <f>_xlfn.XLOOKUP(U:U, {"Option A","Option B","Option C","Option D"}, {0,1,2,-1})</f>
        <v>2</v>
      </c>
      <c r="AF124">
        <f>_xlfn.XLOOKUP(V:V, {"Option A","Option B","Option C","Option D"}, {0,1,2,-1})</f>
        <v>1</v>
      </c>
      <c r="AG124">
        <f>_xlfn.XLOOKUP(W:W, {"Option A","Option B","Option C","Option D"}, {1,-1,2,0})</f>
        <v>-1</v>
      </c>
      <c r="AH124">
        <f>_xlfn.XLOOKUP(X:X, {"Option A","Option B","Option C","Option D"}, {2,-1,1,0})</f>
        <v>1</v>
      </c>
      <c r="AI124">
        <f t="shared" si="23"/>
        <v>2</v>
      </c>
    </row>
    <row r="125" spans="1:35" ht="13.2" x14ac:dyDescent="0.25">
      <c r="A125" s="32">
        <v>45502.508353912039</v>
      </c>
      <c r="C125" s="28" t="s">
        <v>462</v>
      </c>
      <c r="D125" s="28" t="s">
        <v>477</v>
      </c>
      <c r="E125" s="28" t="s">
        <v>464</v>
      </c>
      <c r="F125" s="28" t="s">
        <v>473</v>
      </c>
      <c r="G125" s="28" t="s">
        <v>488</v>
      </c>
      <c r="H125" s="28" t="s">
        <v>489</v>
      </c>
      <c r="I125" s="28" t="s">
        <v>480</v>
      </c>
      <c r="J125" s="28" t="s">
        <v>494</v>
      </c>
      <c r="K125" s="28" t="s">
        <v>469</v>
      </c>
      <c r="L125" s="28" t="s">
        <v>482</v>
      </c>
      <c r="M125" s="28" t="s">
        <v>273</v>
      </c>
      <c r="N125" s="28"/>
      <c r="O125" t="str">
        <f t="shared" si="14"/>
        <v>Option D</v>
      </c>
      <c r="P125" t="str">
        <f t="shared" si="15"/>
        <v>Option D</v>
      </c>
      <c r="Q125" t="str">
        <f t="shared" si="16"/>
        <v>Option D</v>
      </c>
      <c r="R125" t="str">
        <f t="shared" si="17"/>
        <v>Option B</v>
      </c>
      <c r="S125" t="str">
        <f t="shared" si="18"/>
        <v>Option B</v>
      </c>
      <c r="T125" t="str">
        <f t="shared" si="19"/>
        <v>Option C</v>
      </c>
      <c r="U125" t="str">
        <f t="shared" si="20"/>
        <v>Option C</v>
      </c>
      <c r="V125" t="str">
        <f t="shared" si="21"/>
        <v>Option B</v>
      </c>
      <c r="W125" t="str">
        <f t="shared" si="21"/>
        <v>Option A</v>
      </c>
      <c r="X125" t="str">
        <f t="shared" si="22"/>
        <v>Option C</v>
      </c>
      <c r="Y125">
        <f>_xlfn.XLOOKUP(O:O, {"Option A","Option B","Option C","Option D"}, {0,1,2,-1})</f>
        <v>-1</v>
      </c>
      <c r="Z125">
        <f>_xlfn.XLOOKUP(P:P, {"Option A","Option B","Option C","Option D"}, {-1,2,1,0})</f>
        <v>0</v>
      </c>
      <c r="AA125" s="28">
        <f>_xlfn.XLOOKUP(Q:Q, {"Option A","Option B","Option C","Option D"}, {2,1,-1,0})</f>
        <v>0</v>
      </c>
      <c r="AB125" s="28">
        <f>_xlfn.XLOOKUP(R:R, {"Option A","Option B","Option C","Option D"}, {2,1,-1,0})</f>
        <v>1</v>
      </c>
      <c r="AC125">
        <f>_xlfn.XLOOKUP(Q:Q, {"Option A","Option B","Option C","Option D"}, {-1,2,1,0})</f>
        <v>0</v>
      </c>
      <c r="AD125">
        <f>_xlfn.XLOOKUP(T:T, {"Option A","Option B","Option C","Option D"}, {0,1,2,-1})</f>
        <v>2</v>
      </c>
      <c r="AE125">
        <f>_xlfn.XLOOKUP(U:U, {"Option A","Option B","Option C","Option D"}, {0,1,2,-1})</f>
        <v>2</v>
      </c>
      <c r="AF125">
        <f>_xlfn.XLOOKUP(V:V, {"Option A","Option B","Option C","Option D"}, {0,1,2,-1})</f>
        <v>1</v>
      </c>
      <c r="AG125">
        <f>_xlfn.XLOOKUP(W:W, {"Option A","Option B","Option C","Option D"}, {1,-1,2,0})</f>
        <v>1</v>
      </c>
      <c r="AH125">
        <f>_xlfn.XLOOKUP(X:X, {"Option A","Option B","Option C","Option D"}, {2,-1,1,0})</f>
        <v>1</v>
      </c>
      <c r="AI125">
        <f t="shared" si="23"/>
        <v>7</v>
      </c>
    </row>
    <row r="126" spans="1:35" ht="13.2" x14ac:dyDescent="0.25">
      <c r="A126" s="32">
        <v>45502.53758971065</v>
      </c>
      <c r="C126" s="28" t="s">
        <v>476</v>
      </c>
      <c r="D126" s="28" t="s">
        <v>471</v>
      </c>
      <c r="E126" s="28" t="s">
        <v>464</v>
      </c>
      <c r="F126" s="28" t="s">
        <v>465</v>
      </c>
      <c r="G126" s="28" t="s">
        <v>474</v>
      </c>
      <c r="H126" s="28" t="s">
        <v>467</v>
      </c>
      <c r="I126" s="28" t="s">
        <v>475</v>
      </c>
      <c r="J126" s="28" t="s">
        <v>494</v>
      </c>
      <c r="K126" s="28" t="s">
        <v>469</v>
      </c>
      <c r="L126" s="28" t="s">
        <v>482</v>
      </c>
      <c r="M126" s="28" t="s">
        <v>274</v>
      </c>
      <c r="N126" s="28"/>
      <c r="O126" t="str">
        <f t="shared" si="14"/>
        <v>Option C</v>
      </c>
      <c r="P126" t="str">
        <f t="shared" si="15"/>
        <v>Option A</v>
      </c>
      <c r="Q126" t="str">
        <f t="shared" si="16"/>
        <v>Option D</v>
      </c>
      <c r="R126" t="str">
        <f t="shared" si="17"/>
        <v>Option C</v>
      </c>
      <c r="S126" t="str">
        <f t="shared" si="18"/>
        <v>Option D</v>
      </c>
      <c r="T126" t="str">
        <f t="shared" si="19"/>
        <v>Option D</v>
      </c>
      <c r="U126" t="str">
        <f t="shared" si="20"/>
        <v>Option D</v>
      </c>
      <c r="V126" t="str">
        <f t="shared" si="21"/>
        <v>Option B</v>
      </c>
      <c r="W126" t="str">
        <f t="shared" si="21"/>
        <v>Option A</v>
      </c>
      <c r="X126" t="str">
        <f t="shared" si="22"/>
        <v>Option C</v>
      </c>
      <c r="Y126">
        <f>_xlfn.XLOOKUP(O:O, {"Option A","Option B","Option C","Option D"}, {0,1,2,-1})</f>
        <v>2</v>
      </c>
      <c r="Z126">
        <f>_xlfn.XLOOKUP(P:P, {"Option A","Option B","Option C","Option D"}, {-1,2,1,0})</f>
        <v>-1</v>
      </c>
      <c r="AA126" s="28">
        <f>_xlfn.XLOOKUP(Q:Q, {"Option A","Option B","Option C","Option D"}, {2,1,-1,0})</f>
        <v>0</v>
      </c>
      <c r="AB126" s="28">
        <f>_xlfn.XLOOKUP(R:R, {"Option A","Option B","Option C","Option D"}, {2,1,-1,0})</f>
        <v>-1</v>
      </c>
      <c r="AC126">
        <f>_xlfn.XLOOKUP(Q:Q, {"Option A","Option B","Option C","Option D"}, {-1,2,1,0})</f>
        <v>0</v>
      </c>
      <c r="AD126">
        <f>_xlfn.XLOOKUP(T:T, {"Option A","Option B","Option C","Option D"}, {0,1,2,-1})</f>
        <v>-1</v>
      </c>
      <c r="AE126">
        <f>_xlfn.XLOOKUP(U:U, {"Option A","Option B","Option C","Option D"}, {0,1,2,-1})</f>
        <v>-1</v>
      </c>
      <c r="AF126">
        <f>_xlfn.XLOOKUP(V:V, {"Option A","Option B","Option C","Option D"}, {0,1,2,-1})</f>
        <v>1</v>
      </c>
      <c r="AG126">
        <f>_xlfn.XLOOKUP(W:W, {"Option A","Option B","Option C","Option D"}, {1,-1,2,0})</f>
        <v>1</v>
      </c>
      <c r="AH126">
        <f>_xlfn.XLOOKUP(X:X, {"Option A","Option B","Option C","Option D"}, {2,-1,1,0})</f>
        <v>1</v>
      </c>
      <c r="AI126">
        <f t="shared" si="23"/>
        <v>1</v>
      </c>
    </row>
    <row r="127" spans="1:35" ht="13.2" x14ac:dyDescent="0.25">
      <c r="A127" s="32">
        <v>45502.575980081019</v>
      </c>
      <c r="C127" s="28" t="s">
        <v>486</v>
      </c>
      <c r="D127" s="28" t="s">
        <v>471</v>
      </c>
      <c r="E127" s="28" t="s">
        <v>472</v>
      </c>
      <c r="F127" s="28" t="s">
        <v>478</v>
      </c>
      <c r="G127" s="28" t="s">
        <v>488</v>
      </c>
      <c r="H127" s="28" t="s">
        <v>489</v>
      </c>
      <c r="I127" s="28" t="s">
        <v>480</v>
      </c>
      <c r="J127" s="28" t="s">
        <v>494</v>
      </c>
      <c r="K127" s="28" t="s">
        <v>469</v>
      </c>
      <c r="L127" s="28" t="s">
        <v>493</v>
      </c>
      <c r="M127" s="28" t="s">
        <v>503</v>
      </c>
      <c r="N127" s="28"/>
      <c r="O127" t="str">
        <f t="shared" si="14"/>
        <v>Option B</v>
      </c>
      <c r="P127" t="str">
        <f t="shared" si="15"/>
        <v>Option A</v>
      </c>
      <c r="Q127" t="str">
        <f t="shared" si="16"/>
        <v>Option A</v>
      </c>
      <c r="R127" t="str">
        <f t="shared" si="17"/>
        <v>Option D</v>
      </c>
      <c r="S127" t="str">
        <f t="shared" si="18"/>
        <v>Option B</v>
      </c>
      <c r="T127" t="str">
        <f t="shared" si="19"/>
        <v>Option C</v>
      </c>
      <c r="U127" t="str">
        <f t="shared" si="20"/>
        <v>Option C</v>
      </c>
      <c r="V127" t="str">
        <f t="shared" si="21"/>
        <v>Option B</v>
      </c>
      <c r="W127" t="str">
        <f t="shared" si="21"/>
        <v>Option A</v>
      </c>
      <c r="X127" t="str">
        <f t="shared" si="22"/>
        <v>Option A</v>
      </c>
      <c r="Y127">
        <f>_xlfn.XLOOKUP(O:O, {"Option A","Option B","Option C","Option D"}, {0,1,2,-1})</f>
        <v>1</v>
      </c>
      <c r="Z127">
        <f>_xlfn.XLOOKUP(P:P, {"Option A","Option B","Option C","Option D"}, {-1,2,1,0})</f>
        <v>-1</v>
      </c>
      <c r="AA127" s="28">
        <f>_xlfn.XLOOKUP(Q:Q, {"Option A","Option B","Option C","Option D"}, {2,1,-1,0})</f>
        <v>2</v>
      </c>
      <c r="AB127" s="28">
        <f>_xlfn.XLOOKUP(R:R, {"Option A","Option B","Option C","Option D"}, {2,1,-1,0})</f>
        <v>0</v>
      </c>
      <c r="AC127">
        <f>_xlfn.XLOOKUP(Q:Q, {"Option A","Option B","Option C","Option D"}, {-1,2,1,0})</f>
        <v>-1</v>
      </c>
      <c r="AD127">
        <f>_xlfn.XLOOKUP(T:T, {"Option A","Option B","Option C","Option D"}, {0,1,2,-1})</f>
        <v>2</v>
      </c>
      <c r="AE127">
        <f>_xlfn.XLOOKUP(U:U, {"Option A","Option B","Option C","Option D"}, {0,1,2,-1})</f>
        <v>2</v>
      </c>
      <c r="AF127">
        <f>_xlfn.XLOOKUP(V:V, {"Option A","Option B","Option C","Option D"}, {0,1,2,-1})</f>
        <v>1</v>
      </c>
      <c r="AG127">
        <f>_xlfn.XLOOKUP(W:W, {"Option A","Option B","Option C","Option D"}, {1,-1,2,0})</f>
        <v>1</v>
      </c>
      <c r="AH127">
        <f>_xlfn.XLOOKUP(X:X, {"Option A","Option B","Option C","Option D"}, {2,-1,1,0})</f>
        <v>2</v>
      </c>
      <c r="AI127">
        <f t="shared" si="23"/>
        <v>9</v>
      </c>
    </row>
    <row r="128" spans="1:35" ht="13.2" x14ac:dyDescent="0.25">
      <c r="A128" s="32">
        <v>45502.590575624999</v>
      </c>
      <c r="C128" s="28" t="s">
        <v>476</v>
      </c>
      <c r="D128" s="28" t="s">
        <v>477</v>
      </c>
      <c r="E128" s="28" t="s">
        <v>472</v>
      </c>
      <c r="F128" s="28" t="s">
        <v>465</v>
      </c>
      <c r="G128" s="28" t="s">
        <v>474</v>
      </c>
      <c r="H128" s="28" t="s">
        <v>489</v>
      </c>
      <c r="I128" s="28" t="s">
        <v>480</v>
      </c>
      <c r="J128" s="28" t="s">
        <v>494</v>
      </c>
      <c r="K128" s="28" t="s">
        <v>469</v>
      </c>
      <c r="L128" s="28" t="s">
        <v>493</v>
      </c>
      <c r="M128" s="28" t="s">
        <v>272</v>
      </c>
      <c r="N128" s="28"/>
      <c r="O128" t="str">
        <f t="shared" si="14"/>
        <v>Option C</v>
      </c>
      <c r="P128" t="str">
        <f t="shared" si="15"/>
        <v>Option D</v>
      </c>
      <c r="Q128" t="str">
        <f t="shared" si="16"/>
        <v>Option A</v>
      </c>
      <c r="R128" t="str">
        <f t="shared" si="17"/>
        <v>Option C</v>
      </c>
      <c r="S128" t="str">
        <f t="shared" si="18"/>
        <v>Option D</v>
      </c>
      <c r="T128" t="str">
        <f t="shared" si="19"/>
        <v>Option C</v>
      </c>
      <c r="U128" t="str">
        <f t="shared" si="20"/>
        <v>Option C</v>
      </c>
      <c r="V128" t="str">
        <f t="shared" si="21"/>
        <v>Option B</v>
      </c>
      <c r="W128" t="str">
        <f t="shared" si="21"/>
        <v>Option A</v>
      </c>
      <c r="X128" t="str">
        <f t="shared" si="22"/>
        <v>Option A</v>
      </c>
      <c r="Y128">
        <f>_xlfn.XLOOKUP(O:O, {"Option A","Option B","Option C","Option D"}, {0,1,2,-1})</f>
        <v>2</v>
      </c>
      <c r="Z128">
        <f>_xlfn.XLOOKUP(P:P, {"Option A","Option B","Option C","Option D"}, {-1,2,1,0})</f>
        <v>0</v>
      </c>
      <c r="AA128" s="28">
        <f>_xlfn.XLOOKUP(Q:Q, {"Option A","Option B","Option C","Option D"}, {2,1,-1,0})</f>
        <v>2</v>
      </c>
      <c r="AB128" s="28">
        <f>_xlfn.XLOOKUP(R:R, {"Option A","Option B","Option C","Option D"}, {2,1,-1,0})</f>
        <v>-1</v>
      </c>
      <c r="AC128">
        <f>_xlfn.XLOOKUP(Q:Q, {"Option A","Option B","Option C","Option D"}, {-1,2,1,0})</f>
        <v>-1</v>
      </c>
      <c r="AD128">
        <f>_xlfn.XLOOKUP(T:T, {"Option A","Option B","Option C","Option D"}, {0,1,2,-1})</f>
        <v>2</v>
      </c>
      <c r="AE128">
        <f>_xlfn.XLOOKUP(U:U, {"Option A","Option B","Option C","Option D"}, {0,1,2,-1})</f>
        <v>2</v>
      </c>
      <c r="AF128">
        <f>_xlfn.XLOOKUP(V:V, {"Option A","Option B","Option C","Option D"}, {0,1,2,-1})</f>
        <v>1</v>
      </c>
      <c r="AG128">
        <f>_xlfn.XLOOKUP(W:W, {"Option A","Option B","Option C","Option D"}, {1,-1,2,0})</f>
        <v>1</v>
      </c>
      <c r="AH128">
        <f>_xlfn.XLOOKUP(X:X, {"Option A","Option B","Option C","Option D"}, {2,-1,1,0})</f>
        <v>2</v>
      </c>
      <c r="AI128">
        <f t="shared" si="23"/>
        <v>10</v>
      </c>
    </row>
    <row r="129" spans="1:35" ht="13.2" x14ac:dyDescent="0.25">
      <c r="A129" s="32">
        <v>45502.68310765046</v>
      </c>
      <c r="C129" s="28" t="s">
        <v>476</v>
      </c>
      <c r="D129" s="28" t="s">
        <v>471</v>
      </c>
      <c r="E129" s="28" t="s">
        <v>472</v>
      </c>
      <c r="F129" s="28" t="s">
        <v>465</v>
      </c>
      <c r="G129" s="28" t="s">
        <v>488</v>
      </c>
      <c r="H129" s="28" t="s">
        <v>467</v>
      </c>
      <c r="I129" s="28" t="s">
        <v>480</v>
      </c>
      <c r="J129" s="28" t="s">
        <v>494</v>
      </c>
      <c r="K129" s="28" t="s">
        <v>481</v>
      </c>
      <c r="L129" s="28" t="s">
        <v>470</v>
      </c>
      <c r="M129" s="28" t="s">
        <v>504</v>
      </c>
      <c r="N129" s="28"/>
      <c r="O129" t="str">
        <f t="shared" si="14"/>
        <v>Option C</v>
      </c>
      <c r="P129" t="str">
        <f t="shared" si="15"/>
        <v>Option A</v>
      </c>
      <c r="Q129" t="str">
        <f t="shared" si="16"/>
        <v>Option A</v>
      </c>
      <c r="R129" t="str">
        <f t="shared" si="17"/>
        <v>Option C</v>
      </c>
      <c r="S129" t="str">
        <f t="shared" si="18"/>
        <v>Option B</v>
      </c>
      <c r="T129" t="str">
        <f t="shared" si="19"/>
        <v>Option D</v>
      </c>
      <c r="U129" t="str">
        <f t="shared" si="20"/>
        <v>Option C</v>
      </c>
      <c r="V129" t="str">
        <f t="shared" si="21"/>
        <v>Option B</v>
      </c>
      <c r="W129" t="str">
        <f t="shared" si="21"/>
        <v>Option B</v>
      </c>
      <c r="X129" t="str">
        <f t="shared" si="22"/>
        <v>Option D</v>
      </c>
      <c r="Y129">
        <f>_xlfn.XLOOKUP(O:O, {"Option A","Option B","Option C","Option D"}, {0,1,2,-1})</f>
        <v>2</v>
      </c>
      <c r="Z129">
        <f>_xlfn.XLOOKUP(P:P, {"Option A","Option B","Option C","Option D"}, {-1,2,1,0})</f>
        <v>-1</v>
      </c>
      <c r="AA129" s="28">
        <f>_xlfn.XLOOKUP(Q:Q, {"Option A","Option B","Option C","Option D"}, {2,1,-1,0})</f>
        <v>2</v>
      </c>
      <c r="AB129" s="28">
        <f>_xlfn.XLOOKUP(R:R, {"Option A","Option B","Option C","Option D"}, {2,1,-1,0})</f>
        <v>-1</v>
      </c>
      <c r="AC129">
        <f>_xlfn.XLOOKUP(Q:Q, {"Option A","Option B","Option C","Option D"}, {-1,2,1,0})</f>
        <v>-1</v>
      </c>
      <c r="AD129">
        <f>_xlfn.XLOOKUP(T:T, {"Option A","Option B","Option C","Option D"}, {0,1,2,-1})</f>
        <v>-1</v>
      </c>
      <c r="AE129">
        <f>_xlfn.XLOOKUP(U:U, {"Option A","Option B","Option C","Option D"}, {0,1,2,-1})</f>
        <v>2</v>
      </c>
      <c r="AF129">
        <f>_xlfn.XLOOKUP(V:V, {"Option A","Option B","Option C","Option D"}, {0,1,2,-1})</f>
        <v>1</v>
      </c>
      <c r="AG129">
        <f>_xlfn.XLOOKUP(W:W, {"Option A","Option B","Option C","Option D"}, {1,-1,2,0})</f>
        <v>-1</v>
      </c>
      <c r="AH129">
        <f>_xlfn.XLOOKUP(X:X, {"Option A","Option B","Option C","Option D"}, {2,-1,1,0})</f>
        <v>0</v>
      </c>
      <c r="AI129">
        <f t="shared" si="23"/>
        <v>2</v>
      </c>
    </row>
    <row r="130" spans="1:35" ht="13.2" x14ac:dyDescent="0.25">
      <c r="A130" s="32">
        <v>45503.384253449069</v>
      </c>
      <c r="C130" s="28" t="s">
        <v>476</v>
      </c>
      <c r="D130" s="28" t="s">
        <v>487</v>
      </c>
      <c r="E130" s="28" t="s">
        <v>464</v>
      </c>
      <c r="F130" s="28" t="s">
        <v>473</v>
      </c>
      <c r="G130" s="28" t="s">
        <v>479</v>
      </c>
      <c r="H130" s="28" t="s">
        <v>483</v>
      </c>
      <c r="I130" s="28" t="s">
        <v>475</v>
      </c>
      <c r="J130" s="28" t="s">
        <v>494</v>
      </c>
      <c r="K130" s="28" t="s">
        <v>490</v>
      </c>
      <c r="L130" s="28" t="s">
        <v>482</v>
      </c>
      <c r="M130" s="28" t="s">
        <v>278</v>
      </c>
      <c r="N130" s="28"/>
      <c r="O130" t="str">
        <f t="shared" si="14"/>
        <v>Option C</v>
      </c>
      <c r="P130" t="str">
        <f t="shared" si="15"/>
        <v>Option C</v>
      </c>
      <c r="Q130" t="str">
        <f t="shared" si="16"/>
        <v>Option D</v>
      </c>
      <c r="R130" t="str">
        <f t="shared" si="17"/>
        <v>Option B</v>
      </c>
      <c r="S130" t="str">
        <f t="shared" si="18"/>
        <v>Option A</v>
      </c>
      <c r="T130" t="str">
        <f t="shared" si="19"/>
        <v>Option A</v>
      </c>
      <c r="U130" t="str">
        <f t="shared" si="20"/>
        <v>Option D</v>
      </c>
      <c r="V130" t="str">
        <f t="shared" si="21"/>
        <v>Option B</v>
      </c>
      <c r="W130" t="str">
        <f t="shared" si="21"/>
        <v>Option D</v>
      </c>
      <c r="X130" t="str">
        <f t="shared" si="22"/>
        <v>Option C</v>
      </c>
      <c r="Y130">
        <f>_xlfn.XLOOKUP(O:O, {"Option A","Option B","Option C","Option D"}, {0,1,2,-1})</f>
        <v>2</v>
      </c>
      <c r="Z130">
        <f>_xlfn.XLOOKUP(P:P, {"Option A","Option B","Option C","Option D"}, {-1,2,1,0})</f>
        <v>1</v>
      </c>
      <c r="AA130" s="28">
        <f>_xlfn.XLOOKUP(Q:Q, {"Option A","Option B","Option C","Option D"}, {2,1,-1,0})</f>
        <v>0</v>
      </c>
      <c r="AB130" s="28">
        <f>_xlfn.XLOOKUP(R:R, {"Option A","Option B","Option C","Option D"}, {2,1,-1,0})</f>
        <v>1</v>
      </c>
      <c r="AC130">
        <f>_xlfn.XLOOKUP(Q:Q, {"Option A","Option B","Option C","Option D"}, {-1,2,1,0})</f>
        <v>0</v>
      </c>
      <c r="AD130">
        <f>_xlfn.XLOOKUP(T:T, {"Option A","Option B","Option C","Option D"}, {0,1,2,-1})</f>
        <v>0</v>
      </c>
      <c r="AE130">
        <f>_xlfn.XLOOKUP(U:U, {"Option A","Option B","Option C","Option D"}, {0,1,2,-1})</f>
        <v>-1</v>
      </c>
      <c r="AF130">
        <f>_xlfn.XLOOKUP(V:V, {"Option A","Option B","Option C","Option D"}, {0,1,2,-1})</f>
        <v>1</v>
      </c>
      <c r="AG130">
        <f>_xlfn.XLOOKUP(W:W, {"Option A","Option B","Option C","Option D"}, {1,-1,2,0})</f>
        <v>0</v>
      </c>
      <c r="AH130">
        <f>_xlfn.XLOOKUP(X:X, {"Option A","Option B","Option C","Option D"}, {2,-1,1,0})</f>
        <v>1</v>
      </c>
      <c r="AI130">
        <f t="shared" si="23"/>
        <v>5</v>
      </c>
    </row>
    <row r="131" spans="1:35" ht="13.2" x14ac:dyDescent="0.25">
      <c r="A131" s="32">
        <v>45503.44557783565</v>
      </c>
      <c r="C131" s="28" t="s">
        <v>476</v>
      </c>
      <c r="D131" s="28" t="s">
        <v>471</v>
      </c>
      <c r="E131" s="28" t="s">
        <v>492</v>
      </c>
      <c r="F131" s="28" t="s">
        <v>473</v>
      </c>
      <c r="G131" s="28" t="s">
        <v>466</v>
      </c>
      <c r="H131" s="28" t="s">
        <v>483</v>
      </c>
      <c r="I131" s="28" t="s">
        <v>468</v>
      </c>
      <c r="J131" s="28" t="s">
        <v>494</v>
      </c>
      <c r="K131" s="28" t="s">
        <v>490</v>
      </c>
      <c r="L131" s="28" t="s">
        <v>482</v>
      </c>
      <c r="M131" s="28" t="s">
        <v>279</v>
      </c>
      <c r="N131" s="28"/>
      <c r="O131" t="str">
        <f t="shared" ref="O131:O194" si="24">LEFT(C:C,8)</f>
        <v>Option C</v>
      </c>
      <c r="P131" t="str">
        <f t="shared" ref="P131:P194" si="25">LEFT(D:D,8)</f>
        <v>Option A</v>
      </c>
      <c r="Q131" t="str">
        <f t="shared" ref="Q131:Q194" si="26">LEFT(E:E,8)</f>
        <v>Option C</v>
      </c>
      <c r="R131" t="str">
        <f t="shared" ref="R131:R194" si="27">LEFT(F:F,8)</f>
        <v>Option B</v>
      </c>
      <c r="S131" t="str">
        <f t="shared" ref="S131:S194" si="28">LEFT(G:G,8)</f>
        <v>Option C</v>
      </c>
      <c r="T131" t="str">
        <f t="shared" ref="T131:T194" si="29">LEFT(H:H,8)</f>
        <v>Option A</v>
      </c>
      <c r="U131" t="str">
        <f t="shared" ref="U131:U194" si="30">LEFT(I:I,8)</f>
        <v>Option B</v>
      </c>
      <c r="V131" t="str">
        <f t="shared" ref="V131:W194" si="31">LEFT(J:J,8)</f>
        <v>Option B</v>
      </c>
      <c r="W131" t="str">
        <f t="shared" si="31"/>
        <v>Option D</v>
      </c>
      <c r="X131" t="str">
        <f t="shared" ref="X131:X194" si="32">LEFT(L:L,8)</f>
        <v>Option C</v>
      </c>
      <c r="Y131">
        <f>_xlfn.XLOOKUP(O:O, {"Option A","Option B","Option C","Option D"}, {0,1,2,-1})</f>
        <v>2</v>
      </c>
      <c r="Z131">
        <f>_xlfn.XLOOKUP(P:P, {"Option A","Option B","Option C","Option D"}, {-1,2,1,0})</f>
        <v>-1</v>
      </c>
      <c r="AA131" s="28">
        <f>_xlfn.XLOOKUP(Q:Q, {"Option A","Option B","Option C","Option D"}, {2,1,-1,0})</f>
        <v>-1</v>
      </c>
      <c r="AB131" s="28">
        <f>_xlfn.XLOOKUP(R:R, {"Option A","Option B","Option C","Option D"}, {2,1,-1,0})</f>
        <v>1</v>
      </c>
      <c r="AC131">
        <f>_xlfn.XLOOKUP(Q:Q, {"Option A","Option B","Option C","Option D"}, {-1,2,1,0})</f>
        <v>1</v>
      </c>
      <c r="AD131">
        <f>_xlfn.XLOOKUP(T:T, {"Option A","Option B","Option C","Option D"}, {0,1,2,-1})</f>
        <v>0</v>
      </c>
      <c r="AE131">
        <f>_xlfn.XLOOKUP(U:U, {"Option A","Option B","Option C","Option D"}, {0,1,2,-1})</f>
        <v>1</v>
      </c>
      <c r="AF131">
        <f>_xlfn.XLOOKUP(V:V, {"Option A","Option B","Option C","Option D"}, {0,1,2,-1})</f>
        <v>1</v>
      </c>
      <c r="AG131">
        <f>_xlfn.XLOOKUP(W:W, {"Option A","Option B","Option C","Option D"}, {1,-1,2,0})</f>
        <v>0</v>
      </c>
      <c r="AH131">
        <f>_xlfn.XLOOKUP(X:X, {"Option A","Option B","Option C","Option D"}, {2,-1,1,0})</f>
        <v>1</v>
      </c>
      <c r="AI131">
        <f t="shared" si="23"/>
        <v>5</v>
      </c>
    </row>
    <row r="132" spans="1:35" ht="13.2" x14ac:dyDescent="0.25">
      <c r="A132" s="32">
        <v>45503.498735856483</v>
      </c>
      <c r="C132" s="28" t="s">
        <v>462</v>
      </c>
      <c r="D132" s="28" t="s">
        <v>477</v>
      </c>
      <c r="E132" s="28" t="s">
        <v>464</v>
      </c>
      <c r="F132" s="28" t="s">
        <v>478</v>
      </c>
      <c r="G132" s="28" t="s">
        <v>488</v>
      </c>
      <c r="H132" s="28" t="s">
        <v>489</v>
      </c>
      <c r="I132" s="28" t="s">
        <v>480</v>
      </c>
      <c r="J132" s="28" t="s">
        <v>494</v>
      </c>
      <c r="K132" s="28" t="s">
        <v>481</v>
      </c>
      <c r="L132" s="28" t="s">
        <v>493</v>
      </c>
      <c r="M132" s="28" t="s">
        <v>281</v>
      </c>
      <c r="N132" s="28"/>
      <c r="O132" t="str">
        <f t="shared" si="24"/>
        <v>Option D</v>
      </c>
      <c r="P132" t="str">
        <f t="shared" si="25"/>
        <v>Option D</v>
      </c>
      <c r="Q132" t="str">
        <f t="shared" si="26"/>
        <v>Option D</v>
      </c>
      <c r="R132" t="str">
        <f t="shared" si="27"/>
        <v>Option D</v>
      </c>
      <c r="S132" t="str">
        <f t="shared" si="28"/>
        <v>Option B</v>
      </c>
      <c r="T132" t="str">
        <f t="shared" si="29"/>
        <v>Option C</v>
      </c>
      <c r="U132" t="str">
        <f t="shared" si="30"/>
        <v>Option C</v>
      </c>
      <c r="V132" t="str">
        <f t="shared" si="31"/>
        <v>Option B</v>
      </c>
      <c r="W132" t="str">
        <f t="shared" si="31"/>
        <v>Option B</v>
      </c>
      <c r="X132" t="str">
        <f t="shared" si="32"/>
        <v>Option A</v>
      </c>
      <c r="Y132">
        <f>_xlfn.XLOOKUP(O:O, {"Option A","Option B","Option C","Option D"}, {0,1,2,-1})</f>
        <v>-1</v>
      </c>
      <c r="Z132">
        <f>_xlfn.XLOOKUP(P:P, {"Option A","Option B","Option C","Option D"}, {-1,2,1,0})</f>
        <v>0</v>
      </c>
      <c r="AA132" s="28">
        <f>_xlfn.XLOOKUP(Q:Q, {"Option A","Option B","Option C","Option D"}, {2,1,-1,0})</f>
        <v>0</v>
      </c>
      <c r="AB132" s="28">
        <f>_xlfn.XLOOKUP(R:R, {"Option A","Option B","Option C","Option D"}, {2,1,-1,0})</f>
        <v>0</v>
      </c>
      <c r="AC132">
        <f>_xlfn.XLOOKUP(Q:Q, {"Option A","Option B","Option C","Option D"}, {-1,2,1,0})</f>
        <v>0</v>
      </c>
      <c r="AD132">
        <f>_xlfn.XLOOKUP(T:T, {"Option A","Option B","Option C","Option D"}, {0,1,2,-1})</f>
        <v>2</v>
      </c>
      <c r="AE132">
        <f>_xlfn.XLOOKUP(U:U, {"Option A","Option B","Option C","Option D"}, {0,1,2,-1})</f>
        <v>2</v>
      </c>
      <c r="AF132">
        <f>_xlfn.XLOOKUP(V:V, {"Option A","Option B","Option C","Option D"}, {0,1,2,-1})</f>
        <v>1</v>
      </c>
      <c r="AG132">
        <f>_xlfn.XLOOKUP(W:W, {"Option A","Option B","Option C","Option D"}, {1,-1,2,0})</f>
        <v>-1</v>
      </c>
      <c r="AH132">
        <f>_xlfn.XLOOKUP(X:X, {"Option A","Option B","Option C","Option D"}, {2,-1,1,0})</f>
        <v>2</v>
      </c>
      <c r="AI132">
        <f t="shared" si="23"/>
        <v>5</v>
      </c>
    </row>
    <row r="133" spans="1:35" ht="13.2" x14ac:dyDescent="0.25">
      <c r="A133" s="32">
        <v>45505.39103856482</v>
      </c>
      <c r="C133" s="28" t="s">
        <v>462</v>
      </c>
      <c r="D133" s="28" t="s">
        <v>477</v>
      </c>
      <c r="E133" s="28" t="s">
        <v>473</v>
      </c>
      <c r="F133" s="28" t="s">
        <v>465</v>
      </c>
      <c r="G133" s="28" t="s">
        <v>466</v>
      </c>
      <c r="H133" s="28" t="s">
        <v>489</v>
      </c>
      <c r="I133" s="28" t="s">
        <v>468</v>
      </c>
      <c r="J133" s="28" t="s">
        <v>494</v>
      </c>
      <c r="K133" s="28" t="s">
        <v>481</v>
      </c>
      <c r="L133" s="28" t="s">
        <v>485</v>
      </c>
      <c r="M133" s="28" t="s">
        <v>288</v>
      </c>
      <c r="N133" s="28"/>
      <c r="O133" t="str">
        <f t="shared" si="24"/>
        <v>Option D</v>
      </c>
      <c r="P133" t="str">
        <f t="shared" si="25"/>
        <v>Option D</v>
      </c>
      <c r="Q133" t="str">
        <f t="shared" si="26"/>
        <v>Option B</v>
      </c>
      <c r="R133" t="str">
        <f t="shared" si="27"/>
        <v>Option C</v>
      </c>
      <c r="S133" t="str">
        <f t="shared" si="28"/>
        <v>Option C</v>
      </c>
      <c r="T133" t="str">
        <f t="shared" si="29"/>
        <v>Option C</v>
      </c>
      <c r="U133" t="str">
        <f t="shared" si="30"/>
        <v>Option B</v>
      </c>
      <c r="V133" t="str">
        <f t="shared" si="31"/>
        <v>Option B</v>
      </c>
      <c r="W133" t="str">
        <f t="shared" si="31"/>
        <v>Option B</v>
      </c>
      <c r="X133" t="str">
        <f t="shared" si="32"/>
        <v>Option B</v>
      </c>
      <c r="Y133">
        <f>_xlfn.XLOOKUP(O:O, {"Option A","Option B","Option C","Option D"}, {0,1,2,-1})</f>
        <v>-1</v>
      </c>
      <c r="Z133">
        <f>_xlfn.XLOOKUP(P:P, {"Option A","Option B","Option C","Option D"}, {-1,2,1,0})</f>
        <v>0</v>
      </c>
      <c r="AA133" s="28">
        <f>_xlfn.XLOOKUP(Q:Q, {"Option A","Option B","Option C","Option D"}, {2,1,-1,0})</f>
        <v>1</v>
      </c>
      <c r="AB133" s="28">
        <f>_xlfn.XLOOKUP(R:R, {"Option A","Option B","Option C","Option D"}, {2,1,-1,0})</f>
        <v>-1</v>
      </c>
      <c r="AC133">
        <f>_xlfn.XLOOKUP(Q:Q, {"Option A","Option B","Option C","Option D"}, {-1,2,1,0})</f>
        <v>2</v>
      </c>
      <c r="AD133">
        <f>_xlfn.XLOOKUP(T:T, {"Option A","Option B","Option C","Option D"}, {0,1,2,-1})</f>
        <v>2</v>
      </c>
      <c r="AE133">
        <f>_xlfn.XLOOKUP(U:U, {"Option A","Option B","Option C","Option D"}, {0,1,2,-1})</f>
        <v>1</v>
      </c>
      <c r="AF133">
        <f>_xlfn.XLOOKUP(V:V, {"Option A","Option B","Option C","Option D"}, {0,1,2,-1})</f>
        <v>1</v>
      </c>
      <c r="AG133">
        <f>_xlfn.XLOOKUP(W:W, {"Option A","Option B","Option C","Option D"}, {1,-1,2,0})</f>
        <v>-1</v>
      </c>
      <c r="AH133">
        <f>_xlfn.XLOOKUP(X:X, {"Option A","Option B","Option C","Option D"}, {2,-1,1,0})</f>
        <v>-1</v>
      </c>
      <c r="AI133">
        <f t="shared" si="23"/>
        <v>3</v>
      </c>
    </row>
    <row r="134" spans="1:35" ht="13.2" x14ac:dyDescent="0.25">
      <c r="A134" s="32">
        <v>45505.426909803238</v>
      </c>
      <c r="C134" s="28" t="s">
        <v>462</v>
      </c>
      <c r="D134" s="28" t="s">
        <v>471</v>
      </c>
      <c r="E134" s="28" t="s">
        <v>472</v>
      </c>
      <c r="F134" s="28" t="s">
        <v>478</v>
      </c>
      <c r="G134" s="28" t="s">
        <v>488</v>
      </c>
      <c r="H134" s="28" t="s">
        <v>489</v>
      </c>
      <c r="I134" s="28" t="s">
        <v>480</v>
      </c>
      <c r="J134" s="28" t="s">
        <v>494</v>
      </c>
      <c r="K134" s="28" t="s">
        <v>469</v>
      </c>
      <c r="L134" s="28" t="s">
        <v>482</v>
      </c>
      <c r="M134" s="28" t="s">
        <v>289</v>
      </c>
      <c r="N134" s="28"/>
      <c r="O134" t="str">
        <f t="shared" si="24"/>
        <v>Option D</v>
      </c>
      <c r="P134" t="str">
        <f t="shared" si="25"/>
        <v>Option A</v>
      </c>
      <c r="Q134" t="str">
        <f t="shared" si="26"/>
        <v>Option A</v>
      </c>
      <c r="R134" t="str">
        <f t="shared" si="27"/>
        <v>Option D</v>
      </c>
      <c r="S134" t="str">
        <f t="shared" si="28"/>
        <v>Option B</v>
      </c>
      <c r="T134" t="str">
        <f t="shared" si="29"/>
        <v>Option C</v>
      </c>
      <c r="U134" t="str">
        <f t="shared" si="30"/>
        <v>Option C</v>
      </c>
      <c r="V134" t="str">
        <f t="shared" si="31"/>
        <v>Option B</v>
      </c>
      <c r="W134" t="str">
        <f t="shared" si="31"/>
        <v>Option A</v>
      </c>
      <c r="X134" t="str">
        <f t="shared" si="32"/>
        <v>Option C</v>
      </c>
      <c r="Y134">
        <f>_xlfn.XLOOKUP(O:O, {"Option A","Option B","Option C","Option D"}, {0,1,2,-1})</f>
        <v>-1</v>
      </c>
      <c r="Z134">
        <f>_xlfn.XLOOKUP(P:P, {"Option A","Option B","Option C","Option D"}, {-1,2,1,0})</f>
        <v>-1</v>
      </c>
      <c r="AA134" s="28">
        <f>_xlfn.XLOOKUP(Q:Q, {"Option A","Option B","Option C","Option D"}, {2,1,-1,0})</f>
        <v>2</v>
      </c>
      <c r="AB134" s="28">
        <f>_xlfn.XLOOKUP(R:R, {"Option A","Option B","Option C","Option D"}, {2,1,-1,0})</f>
        <v>0</v>
      </c>
      <c r="AC134">
        <f>_xlfn.XLOOKUP(Q:Q, {"Option A","Option B","Option C","Option D"}, {-1,2,1,0})</f>
        <v>-1</v>
      </c>
      <c r="AD134">
        <f>_xlfn.XLOOKUP(T:T, {"Option A","Option B","Option C","Option D"}, {0,1,2,-1})</f>
        <v>2</v>
      </c>
      <c r="AE134">
        <f>_xlfn.XLOOKUP(U:U, {"Option A","Option B","Option C","Option D"}, {0,1,2,-1})</f>
        <v>2</v>
      </c>
      <c r="AF134">
        <f>_xlfn.XLOOKUP(V:V, {"Option A","Option B","Option C","Option D"}, {0,1,2,-1})</f>
        <v>1</v>
      </c>
      <c r="AG134">
        <f>_xlfn.XLOOKUP(W:W, {"Option A","Option B","Option C","Option D"}, {1,-1,2,0})</f>
        <v>1</v>
      </c>
      <c r="AH134">
        <f>_xlfn.XLOOKUP(X:X, {"Option A","Option B","Option C","Option D"}, {2,-1,1,0})</f>
        <v>1</v>
      </c>
      <c r="AI134">
        <f t="shared" si="23"/>
        <v>6</v>
      </c>
    </row>
    <row r="135" spans="1:35" ht="13.2" x14ac:dyDescent="0.25">
      <c r="A135" s="32">
        <v>45505.524519467595</v>
      </c>
      <c r="C135" s="28" t="s">
        <v>476</v>
      </c>
      <c r="D135" s="28" t="s">
        <v>471</v>
      </c>
      <c r="E135" s="28" t="s">
        <v>492</v>
      </c>
      <c r="F135" s="28" t="s">
        <v>478</v>
      </c>
      <c r="G135" s="28" t="s">
        <v>488</v>
      </c>
      <c r="H135" s="28" t="s">
        <v>489</v>
      </c>
      <c r="I135" s="28" t="s">
        <v>468</v>
      </c>
      <c r="J135" s="28" t="s">
        <v>494</v>
      </c>
      <c r="K135" s="28" t="s">
        <v>490</v>
      </c>
      <c r="L135" s="28" t="s">
        <v>482</v>
      </c>
      <c r="M135" s="28" t="s">
        <v>291</v>
      </c>
      <c r="N135" s="28"/>
      <c r="O135" t="str">
        <f t="shared" si="24"/>
        <v>Option C</v>
      </c>
      <c r="P135" t="str">
        <f t="shared" si="25"/>
        <v>Option A</v>
      </c>
      <c r="Q135" t="str">
        <f t="shared" si="26"/>
        <v>Option C</v>
      </c>
      <c r="R135" t="str">
        <f t="shared" si="27"/>
        <v>Option D</v>
      </c>
      <c r="S135" t="str">
        <f t="shared" si="28"/>
        <v>Option B</v>
      </c>
      <c r="T135" t="str">
        <f t="shared" si="29"/>
        <v>Option C</v>
      </c>
      <c r="U135" t="str">
        <f t="shared" si="30"/>
        <v>Option B</v>
      </c>
      <c r="V135" t="str">
        <f t="shared" si="31"/>
        <v>Option B</v>
      </c>
      <c r="W135" t="str">
        <f t="shared" si="31"/>
        <v>Option D</v>
      </c>
      <c r="X135" t="str">
        <f t="shared" si="32"/>
        <v>Option C</v>
      </c>
      <c r="Y135">
        <f>_xlfn.XLOOKUP(O:O, {"Option A","Option B","Option C","Option D"}, {0,1,2,-1})</f>
        <v>2</v>
      </c>
      <c r="Z135">
        <f>_xlfn.XLOOKUP(P:P, {"Option A","Option B","Option C","Option D"}, {-1,2,1,0})</f>
        <v>-1</v>
      </c>
      <c r="AA135" s="28">
        <f>_xlfn.XLOOKUP(Q:Q, {"Option A","Option B","Option C","Option D"}, {2,1,-1,0})</f>
        <v>-1</v>
      </c>
      <c r="AB135" s="28">
        <f>_xlfn.XLOOKUP(R:R, {"Option A","Option B","Option C","Option D"}, {2,1,-1,0})</f>
        <v>0</v>
      </c>
      <c r="AC135">
        <f>_xlfn.XLOOKUP(Q:Q, {"Option A","Option B","Option C","Option D"}, {-1,2,1,0})</f>
        <v>1</v>
      </c>
      <c r="AD135">
        <f>_xlfn.XLOOKUP(T:T, {"Option A","Option B","Option C","Option D"}, {0,1,2,-1})</f>
        <v>2</v>
      </c>
      <c r="AE135">
        <f>_xlfn.XLOOKUP(U:U, {"Option A","Option B","Option C","Option D"}, {0,1,2,-1})</f>
        <v>1</v>
      </c>
      <c r="AF135">
        <f>_xlfn.XLOOKUP(V:V, {"Option A","Option B","Option C","Option D"}, {0,1,2,-1})</f>
        <v>1</v>
      </c>
      <c r="AG135">
        <f>_xlfn.XLOOKUP(W:W, {"Option A","Option B","Option C","Option D"}, {1,-1,2,0})</f>
        <v>0</v>
      </c>
      <c r="AH135">
        <f>_xlfn.XLOOKUP(X:X, {"Option A","Option B","Option C","Option D"}, {2,-1,1,0})</f>
        <v>1</v>
      </c>
      <c r="AI135">
        <f t="shared" si="23"/>
        <v>6</v>
      </c>
    </row>
    <row r="136" spans="1:35" ht="13.2" x14ac:dyDescent="0.25">
      <c r="A136" s="32">
        <v>45505.54746538194</v>
      </c>
      <c r="C136" s="28" t="s">
        <v>486</v>
      </c>
      <c r="D136" s="28" t="s">
        <v>463</v>
      </c>
      <c r="E136" s="28" t="s">
        <v>464</v>
      </c>
      <c r="F136" s="28" t="s">
        <v>465</v>
      </c>
      <c r="G136" s="28" t="s">
        <v>479</v>
      </c>
      <c r="H136" s="28" t="s">
        <v>467</v>
      </c>
      <c r="I136" s="28" t="s">
        <v>480</v>
      </c>
      <c r="J136" s="28" t="s">
        <v>494</v>
      </c>
      <c r="K136" s="28" t="s">
        <v>490</v>
      </c>
      <c r="L136" s="28" t="s">
        <v>485</v>
      </c>
      <c r="M136" s="28" t="s">
        <v>292</v>
      </c>
      <c r="N136" s="28"/>
      <c r="O136" t="str">
        <f t="shared" si="24"/>
        <v>Option B</v>
      </c>
      <c r="P136" t="str">
        <f t="shared" si="25"/>
        <v>Option B</v>
      </c>
      <c r="Q136" t="str">
        <f t="shared" si="26"/>
        <v>Option D</v>
      </c>
      <c r="R136" t="str">
        <f t="shared" si="27"/>
        <v>Option C</v>
      </c>
      <c r="S136" t="str">
        <f t="shared" si="28"/>
        <v>Option A</v>
      </c>
      <c r="T136" t="str">
        <f t="shared" si="29"/>
        <v>Option D</v>
      </c>
      <c r="U136" t="str">
        <f t="shared" si="30"/>
        <v>Option C</v>
      </c>
      <c r="V136" t="str">
        <f t="shared" si="31"/>
        <v>Option B</v>
      </c>
      <c r="W136" t="str">
        <f t="shared" si="31"/>
        <v>Option D</v>
      </c>
      <c r="X136" t="str">
        <f t="shared" si="32"/>
        <v>Option B</v>
      </c>
      <c r="Y136">
        <f>_xlfn.XLOOKUP(O:O, {"Option A","Option B","Option C","Option D"}, {0,1,2,-1})</f>
        <v>1</v>
      </c>
      <c r="Z136">
        <f>_xlfn.XLOOKUP(P:P, {"Option A","Option B","Option C","Option D"}, {-1,2,1,0})</f>
        <v>2</v>
      </c>
      <c r="AA136" s="28">
        <f>_xlfn.XLOOKUP(Q:Q, {"Option A","Option B","Option C","Option D"}, {2,1,-1,0})</f>
        <v>0</v>
      </c>
      <c r="AB136" s="28">
        <f>_xlfn.XLOOKUP(R:R, {"Option A","Option B","Option C","Option D"}, {2,1,-1,0})</f>
        <v>-1</v>
      </c>
      <c r="AC136">
        <f>_xlfn.XLOOKUP(Q:Q, {"Option A","Option B","Option C","Option D"}, {-1,2,1,0})</f>
        <v>0</v>
      </c>
      <c r="AD136">
        <f>_xlfn.XLOOKUP(T:T, {"Option A","Option B","Option C","Option D"}, {0,1,2,-1})</f>
        <v>-1</v>
      </c>
      <c r="AE136">
        <f>_xlfn.XLOOKUP(U:U, {"Option A","Option B","Option C","Option D"}, {0,1,2,-1})</f>
        <v>2</v>
      </c>
      <c r="AF136">
        <f>_xlfn.XLOOKUP(V:V, {"Option A","Option B","Option C","Option D"}, {0,1,2,-1})</f>
        <v>1</v>
      </c>
      <c r="AG136">
        <f>_xlfn.XLOOKUP(W:W, {"Option A","Option B","Option C","Option D"}, {1,-1,2,0})</f>
        <v>0</v>
      </c>
      <c r="AH136">
        <f>_xlfn.XLOOKUP(X:X, {"Option A","Option B","Option C","Option D"}, {2,-1,1,0})</f>
        <v>-1</v>
      </c>
      <c r="AI136">
        <f t="shared" ref="AI136:AI199" si="33">SUM(Y136:AH136)</f>
        <v>3</v>
      </c>
    </row>
    <row r="137" spans="1:35" ht="13.2" x14ac:dyDescent="0.25">
      <c r="A137" s="32">
        <v>45505.655189687503</v>
      </c>
      <c r="C137" s="28" t="s">
        <v>486</v>
      </c>
      <c r="D137" s="28" t="s">
        <v>477</v>
      </c>
      <c r="E137" s="28" t="s">
        <v>464</v>
      </c>
      <c r="F137" s="28" t="s">
        <v>465</v>
      </c>
      <c r="G137" s="28" t="s">
        <v>488</v>
      </c>
      <c r="H137" s="28" t="s">
        <v>489</v>
      </c>
      <c r="I137" s="28" t="s">
        <v>480</v>
      </c>
      <c r="J137" s="28" t="s">
        <v>494</v>
      </c>
      <c r="K137" s="28" t="s">
        <v>490</v>
      </c>
      <c r="L137" s="28" t="s">
        <v>482</v>
      </c>
      <c r="M137" s="28" t="s">
        <v>293</v>
      </c>
      <c r="N137" s="28"/>
      <c r="O137" t="str">
        <f t="shared" si="24"/>
        <v>Option B</v>
      </c>
      <c r="P137" t="str">
        <f t="shared" si="25"/>
        <v>Option D</v>
      </c>
      <c r="Q137" t="str">
        <f t="shared" si="26"/>
        <v>Option D</v>
      </c>
      <c r="R137" t="str">
        <f t="shared" si="27"/>
        <v>Option C</v>
      </c>
      <c r="S137" t="str">
        <f t="shared" si="28"/>
        <v>Option B</v>
      </c>
      <c r="T137" t="str">
        <f t="shared" si="29"/>
        <v>Option C</v>
      </c>
      <c r="U137" t="str">
        <f t="shared" si="30"/>
        <v>Option C</v>
      </c>
      <c r="V137" t="str">
        <f t="shared" si="31"/>
        <v>Option B</v>
      </c>
      <c r="W137" t="str">
        <f t="shared" si="31"/>
        <v>Option D</v>
      </c>
      <c r="X137" t="str">
        <f t="shared" si="32"/>
        <v>Option C</v>
      </c>
      <c r="Y137">
        <f>_xlfn.XLOOKUP(O:O, {"Option A","Option B","Option C","Option D"}, {0,1,2,-1})</f>
        <v>1</v>
      </c>
      <c r="Z137">
        <f>_xlfn.XLOOKUP(P:P, {"Option A","Option B","Option C","Option D"}, {-1,2,1,0})</f>
        <v>0</v>
      </c>
      <c r="AA137" s="28">
        <f>_xlfn.XLOOKUP(Q:Q, {"Option A","Option B","Option C","Option D"}, {2,1,-1,0})</f>
        <v>0</v>
      </c>
      <c r="AB137" s="28">
        <f>_xlfn.XLOOKUP(R:R, {"Option A","Option B","Option C","Option D"}, {2,1,-1,0})</f>
        <v>-1</v>
      </c>
      <c r="AC137">
        <f>_xlfn.XLOOKUP(Q:Q, {"Option A","Option B","Option C","Option D"}, {-1,2,1,0})</f>
        <v>0</v>
      </c>
      <c r="AD137">
        <f>_xlfn.XLOOKUP(T:T, {"Option A","Option B","Option C","Option D"}, {0,1,2,-1})</f>
        <v>2</v>
      </c>
      <c r="AE137">
        <f>_xlfn.XLOOKUP(U:U, {"Option A","Option B","Option C","Option D"}, {0,1,2,-1})</f>
        <v>2</v>
      </c>
      <c r="AF137">
        <f>_xlfn.XLOOKUP(V:V, {"Option A","Option B","Option C","Option D"}, {0,1,2,-1})</f>
        <v>1</v>
      </c>
      <c r="AG137">
        <f>_xlfn.XLOOKUP(W:W, {"Option A","Option B","Option C","Option D"}, {1,-1,2,0})</f>
        <v>0</v>
      </c>
      <c r="AH137">
        <f>_xlfn.XLOOKUP(X:X, {"Option A","Option B","Option C","Option D"}, {2,-1,1,0})</f>
        <v>1</v>
      </c>
      <c r="AI137">
        <f t="shared" si="33"/>
        <v>6</v>
      </c>
    </row>
    <row r="138" spans="1:35" ht="13.2" x14ac:dyDescent="0.25">
      <c r="A138" s="32">
        <v>45507.590176388891</v>
      </c>
      <c r="C138" s="28" t="s">
        <v>486</v>
      </c>
      <c r="D138" s="28" t="s">
        <v>477</v>
      </c>
      <c r="E138" s="28" t="s">
        <v>464</v>
      </c>
      <c r="F138" s="28" t="s">
        <v>465</v>
      </c>
      <c r="G138" s="28" t="s">
        <v>488</v>
      </c>
      <c r="H138" s="28" t="s">
        <v>489</v>
      </c>
      <c r="I138" s="28" t="s">
        <v>480</v>
      </c>
      <c r="J138" s="28" t="s">
        <v>494</v>
      </c>
      <c r="K138" s="28" t="s">
        <v>490</v>
      </c>
      <c r="L138" s="28" t="s">
        <v>482</v>
      </c>
      <c r="M138" s="28" t="s">
        <v>296</v>
      </c>
      <c r="N138" s="28"/>
      <c r="O138" t="str">
        <f t="shared" si="24"/>
        <v>Option B</v>
      </c>
      <c r="P138" t="str">
        <f t="shared" si="25"/>
        <v>Option D</v>
      </c>
      <c r="Q138" t="str">
        <f t="shared" si="26"/>
        <v>Option D</v>
      </c>
      <c r="R138" t="str">
        <f t="shared" si="27"/>
        <v>Option C</v>
      </c>
      <c r="S138" t="str">
        <f t="shared" si="28"/>
        <v>Option B</v>
      </c>
      <c r="T138" t="str">
        <f t="shared" si="29"/>
        <v>Option C</v>
      </c>
      <c r="U138" t="str">
        <f t="shared" si="30"/>
        <v>Option C</v>
      </c>
      <c r="V138" t="str">
        <f t="shared" si="31"/>
        <v>Option B</v>
      </c>
      <c r="W138" t="str">
        <f t="shared" si="31"/>
        <v>Option D</v>
      </c>
      <c r="X138" t="str">
        <f t="shared" si="32"/>
        <v>Option C</v>
      </c>
      <c r="Y138">
        <f>_xlfn.XLOOKUP(O:O, {"Option A","Option B","Option C","Option D"}, {0,1,2,-1})</f>
        <v>1</v>
      </c>
      <c r="Z138">
        <f>_xlfn.XLOOKUP(P:P, {"Option A","Option B","Option C","Option D"}, {-1,2,1,0})</f>
        <v>0</v>
      </c>
      <c r="AA138" s="28">
        <f>_xlfn.XLOOKUP(Q:Q, {"Option A","Option B","Option C","Option D"}, {2,1,-1,0})</f>
        <v>0</v>
      </c>
      <c r="AB138" s="28">
        <f>_xlfn.XLOOKUP(R:R, {"Option A","Option B","Option C","Option D"}, {2,1,-1,0})</f>
        <v>-1</v>
      </c>
      <c r="AC138">
        <f>_xlfn.XLOOKUP(Q:Q, {"Option A","Option B","Option C","Option D"}, {-1,2,1,0})</f>
        <v>0</v>
      </c>
      <c r="AD138">
        <f>_xlfn.XLOOKUP(T:T, {"Option A","Option B","Option C","Option D"}, {0,1,2,-1})</f>
        <v>2</v>
      </c>
      <c r="AE138">
        <f>_xlfn.XLOOKUP(U:U, {"Option A","Option B","Option C","Option D"}, {0,1,2,-1})</f>
        <v>2</v>
      </c>
      <c r="AF138">
        <f>_xlfn.XLOOKUP(V:V, {"Option A","Option B","Option C","Option D"}, {0,1,2,-1})</f>
        <v>1</v>
      </c>
      <c r="AG138">
        <f>_xlfn.XLOOKUP(W:W, {"Option A","Option B","Option C","Option D"}, {1,-1,2,0})</f>
        <v>0</v>
      </c>
      <c r="AH138">
        <f>_xlfn.XLOOKUP(X:X, {"Option A","Option B","Option C","Option D"}, {2,-1,1,0})</f>
        <v>1</v>
      </c>
      <c r="AI138">
        <f t="shared" si="33"/>
        <v>6</v>
      </c>
    </row>
    <row r="139" spans="1:35" ht="13.2" x14ac:dyDescent="0.25">
      <c r="A139" s="32">
        <v>45507.595764791666</v>
      </c>
      <c r="C139" s="28" t="s">
        <v>476</v>
      </c>
      <c r="D139" s="28" t="s">
        <v>471</v>
      </c>
      <c r="E139" s="28" t="s">
        <v>472</v>
      </c>
      <c r="F139" s="28" t="s">
        <v>473</v>
      </c>
      <c r="G139" s="28" t="s">
        <v>488</v>
      </c>
      <c r="H139" s="28" t="s">
        <v>489</v>
      </c>
      <c r="I139" s="28" t="s">
        <v>475</v>
      </c>
      <c r="J139" s="28" t="s">
        <v>495</v>
      </c>
      <c r="K139" s="28" t="s">
        <v>490</v>
      </c>
      <c r="L139" s="28" t="s">
        <v>470</v>
      </c>
      <c r="M139" s="28" t="s">
        <v>297</v>
      </c>
      <c r="N139" s="28"/>
      <c r="O139" t="str">
        <f t="shared" si="24"/>
        <v>Option C</v>
      </c>
      <c r="P139" t="str">
        <f t="shared" si="25"/>
        <v>Option A</v>
      </c>
      <c r="Q139" t="str">
        <f t="shared" si="26"/>
        <v>Option A</v>
      </c>
      <c r="R139" t="str">
        <f t="shared" si="27"/>
        <v>Option B</v>
      </c>
      <c r="S139" t="str">
        <f t="shared" si="28"/>
        <v>Option B</v>
      </c>
      <c r="T139" t="str">
        <f t="shared" si="29"/>
        <v>Option C</v>
      </c>
      <c r="U139" t="str">
        <f t="shared" si="30"/>
        <v>Option D</v>
      </c>
      <c r="V139" t="str">
        <f t="shared" si="31"/>
        <v>Option C</v>
      </c>
      <c r="W139" t="str">
        <f t="shared" si="31"/>
        <v>Option D</v>
      </c>
      <c r="X139" t="str">
        <f t="shared" si="32"/>
        <v>Option D</v>
      </c>
      <c r="Y139">
        <f>_xlfn.XLOOKUP(O:O, {"Option A","Option B","Option C","Option D"}, {0,1,2,-1})</f>
        <v>2</v>
      </c>
      <c r="Z139">
        <f>_xlfn.XLOOKUP(P:P, {"Option A","Option B","Option C","Option D"}, {-1,2,1,0})</f>
        <v>-1</v>
      </c>
      <c r="AA139" s="28">
        <f>_xlfn.XLOOKUP(Q:Q, {"Option A","Option B","Option C","Option D"}, {2,1,-1,0})</f>
        <v>2</v>
      </c>
      <c r="AB139" s="28">
        <f>_xlfn.XLOOKUP(R:R, {"Option A","Option B","Option C","Option D"}, {2,1,-1,0})</f>
        <v>1</v>
      </c>
      <c r="AC139">
        <f>_xlfn.XLOOKUP(Q:Q, {"Option A","Option B","Option C","Option D"}, {-1,2,1,0})</f>
        <v>-1</v>
      </c>
      <c r="AD139">
        <f>_xlfn.XLOOKUP(T:T, {"Option A","Option B","Option C","Option D"}, {0,1,2,-1})</f>
        <v>2</v>
      </c>
      <c r="AE139">
        <f>_xlfn.XLOOKUP(U:U, {"Option A","Option B","Option C","Option D"}, {0,1,2,-1})</f>
        <v>-1</v>
      </c>
      <c r="AF139">
        <f>_xlfn.XLOOKUP(V:V, {"Option A","Option B","Option C","Option D"}, {0,1,2,-1})</f>
        <v>2</v>
      </c>
      <c r="AG139">
        <f>_xlfn.XLOOKUP(W:W, {"Option A","Option B","Option C","Option D"}, {1,-1,2,0})</f>
        <v>0</v>
      </c>
      <c r="AH139">
        <f>_xlfn.XLOOKUP(X:X, {"Option A","Option B","Option C","Option D"}, {2,-1,1,0})</f>
        <v>0</v>
      </c>
      <c r="AI139">
        <f t="shared" si="33"/>
        <v>6</v>
      </c>
    </row>
    <row r="140" spans="1:35" ht="13.2" x14ac:dyDescent="0.25">
      <c r="A140" s="32">
        <v>45507.605357569446</v>
      </c>
      <c r="C140" s="28" t="s">
        <v>462</v>
      </c>
      <c r="D140" s="28" t="s">
        <v>477</v>
      </c>
      <c r="E140" s="28" t="s">
        <v>464</v>
      </c>
      <c r="F140" s="28" t="s">
        <v>465</v>
      </c>
      <c r="G140" s="28" t="s">
        <v>488</v>
      </c>
      <c r="H140" s="28" t="s">
        <v>489</v>
      </c>
      <c r="I140" s="28" t="s">
        <v>480</v>
      </c>
      <c r="J140" s="28" t="s">
        <v>494</v>
      </c>
      <c r="K140" s="28" t="s">
        <v>490</v>
      </c>
      <c r="L140" s="28" t="s">
        <v>482</v>
      </c>
      <c r="M140" s="28" t="s">
        <v>298</v>
      </c>
      <c r="N140" s="28"/>
      <c r="O140" t="str">
        <f t="shared" si="24"/>
        <v>Option D</v>
      </c>
      <c r="P140" t="str">
        <f t="shared" si="25"/>
        <v>Option D</v>
      </c>
      <c r="Q140" t="str">
        <f t="shared" si="26"/>
        <v>Option D</v>
      </c>
      <c r="R140" t="str">
        <f t="shared" si="27"/>
        <v>Option C</v>
      </c>
      <c r="S140" t="str">
        <f t="shared" si="28"/>
        <v>Option B</v>
      </c>
      <c r="T140" t="str">
        <f t="shared" si="29"/>
        <v>Option C</v>
      </c>
      <c r="U140" t="str">
        <f t="shared" si="30"/>
        <v>Option C</v>
      </c>
      <c r="V140" t="str">
        <f t="shared" si="31"/>
        <v>Option B</v>
      </c>
      <c r="W140" t="str">
        <f t="shared" si="31"/>
        <v>Option D</v>
      </c>
      <c r="X140" t="str">
        <f t="shared" si="32"/>
        <v>Option C</v>
      </c>
      <c r="Y140">
        <f>_xlfn.XLOOKUP(O:O, {"Option A","Option B","Option C","Option D"}, {0,1,2,-1})</f>
        <v>-1</v>
      </c>
      <c r="Z140">
        <f>_xlfn.XLOOKUP(P:P, {"Option A","Option B","Option C","Option D"}, {-1,2,1,0})</f>
        <v>0</v>
      </c>
      <c r="AA140" s="28">
        <f>_xlfn.XLOOKUP(Q:Q, {"Option A","Option B","Option C","Option D"}, {2,1,-1,0})</f>
        <v>0</v>
      </c>
      <c r="AB140" s="28">
        <f>_xlfn.XLOOKUP(R:R, {"Option A","Option B","Option C","Option D"}, {2,1,-1,0})</f>
        <v>-1</v>
      </c>
      <c r="AC140">
        <f>_xlfn.XLOOKUP(Q:Q, {"Option A","Option B","Option C","Option D"}, {-1,2,1,0})</f>
        <v>0</v>
      </c>
      <c r="AD140">
        <f>_xlfn.XLOOKUP(T:T, {"Option A","Option B","Option C","Option D"}, {0,1,2,-1})</f>
        <v>2</v>
      </c>
      <c r="AE140">
        <f>_xlfn.XLOOKUP(U:U, {"Option A","Option B","Option C","Option D"}, {0,1,2,-1})</f>
        <v>2</v>
      </c>
      <c r="AF140">
        <f>_xlfn.XLOOKUP(V:V, {"Option A","Option B","Option C","Option D"}, {0,1,2,-1})</f>
        <v>1</v>
      </c>
      <c r="AG140">
        <f>_xlfn.XLOOKUP(W:W, {"Option A","Option B","Option C","Option D"}, {1,-1,2,0})</f>
        <v>0</v>
      </c>
      <c r="AH140">
        <f>_xlfn.XLOOKUP(X:X, {"Option A","Option B","Option C","Option D"}, {2,-1,1,0})</f>
        <v>1</v>
      </c>
      <c r="AI140">
        <f t="shared" si="33"/>
        <v>4</v>
      </c>
    </row>
    <row r="141" spans="1:35" ht="13.2" x14ac:dyDescent="0.25">
      <c r="A141" s="32">
        <v>45507.616658182873</v>
      </c>
      <c r="C141" s="28" t="s">
        <v>476</v>
      </c>
      <c r="D141" s="28" t="s">
        <v>471</v>
      </c>
      <c r="E141" s="28" t="s">
        <v>472</v>
      </c>
      <c r="F141" s="28" t="s">
        <v>465</v>
      </c>
      <c r="G141" s="28" t="s">
        <v>488</v>
      </c>
      <c r="H141" s="28" t="s">
        <v>483</v>
      </c>
      <c r="I141" s="28" t="s">
        <v>484</v>
      </c>
      <c r="J141" s="28" t="s">
        <v>494</v>
      </c>
      <c r="K141" s="28" t="s">
        <v>481</v>
      </c>
      <c r="L141" s="28" t="s">
        <v>493</v>
      </c>
      <c r="M141" s="28" t="s">
        <v>299</v>
      </c>
      <c r="N141" s="28"/>
      <c r="O141" t="str">
        <f t="shared" si="24"/>
        <v>Option C</v>
      </c>
      <c r="P141" t="str">
        <f t="shared" si="25"/>
        <v>Option A</v>
      </c>
      <c r="Q141" t="str">
        <f t="shared" si="26"/>
        <v>Option A</v>
      </c>
      <c r="R141" t="str">
        <f t="shared" si="27"/>
        <v>Option C</v>
      </c>
      <c r="S141" t="str">
        <f t="shared" si="28"/>
        <v>Option B</v>
      </c>
      <c r="T141" t="str">
        <f t="shared" si="29"/>
        <v>Option A</v>
      </c>
      <c r="U141" t="str">
        <f t="shared" si="30"/>
        <v>Option A</v>
      </c>
      <c r="V141" t="str">
        <f t="shared" si="31"/>
        <v>Option B</v>
      </c>
      <c r="W141" t="str">
        <f t="shared" si="31"/>
        <v>Option B</v>
      </c>
      <c r="X141" t="str">
        <f t="shared" si="32"/>
        <v>Option A</v>
      </c>
      <c r="Y141">
        <f>_xlfn.XLOOKUP(O:O, {"Option A","Option B","Option C","Option D"}, {0,1,2,-1})</f>
        <v>2</v>
      </c>
      <c r="Z141">
        <f>_xlfn.XLOOKUP(P:P, {"Option A","Option B","Option C","Option D"}, {-1,2,1,0})</f>
        <v>-1</v>
      </c>
      <c r="AA141" s="28">
        <f>_xlfn.XLOOKUP(Q:Q, {"Option A","Option B","Option C","Option D"}, {2,1,-1,0})</f>
        <v>2</v>
      </c>
      <c r="AB141" s="28">
        <f>_xlfn.XLOOKUP(R:R, {"Option A","Option B","Option C","Option D"}, {2,1,-1,0})</f>
        <v>-1</v>
      </c>
      <c r="AC141">
        <f>_xlfn.XLOOKUP(Q:Q, {"Option A","Option B","Option C","Option D"}, {-1,2,1,0})</f>
        <v>-1</v>
      </c>
      <c r="AD141">
        <f>_xlfn.XLOOKUP(T:T, {"Option A","Option B","Option C","Option D"}, {0,1,2,-1})</f>
        <v>0</v>
      </c>
      <c r="AE141">
        <f>_xlfn.XLOOKUP(U:U, {"Option A","Option B","Option C","Option D"}, {0,1,2,-1})</f>
        <v>0</v>
      </c>
      <c r="AF141">
        <f>_xlfn.XLOOKUP(V:V, {"Option A","Option B","Option C","Option D"}, {0,1,2,-1})</f>
        <v>1</v>
      </c>
      <c r="AG141">
        <f>_xlfn.XLOOKUP(W:W, {"Option A","Option B","Option C","Option D"}, {1,-1,2,0})</f>
        <v>-1</v>
      </c>
      <c r="AH141">
        <f>_xlfn.XLOOKUP(X:X, {"Option A","Option B","Option C","Option D"}, {2,-1,1,0})</f>
        <v>2</v>
      </c>
      <c r="AI141">
        <f t="shared" si="33"/>
        <v>3</v>
      </c>
    </row>
    <row r="142" spans="1:35" ht="13.2" x14ac:dyDescent="0.25">
      <c r="A142" s="32">
        <v>45507.659663055558</v>
      </c>
      <c r="C142" s="28" t="s">
        <v>462</v>
      </c>
      <c r="D142" s="28" t="s">
        <v>471</v>
      </c>
      <c r="E142" s="28" t="s">
        <v>464</v>
      </c>
      <c r="F142" s="28" t="s">
        <v>478</v>
      </c>
      <c r="G142" s="28" t="s">
        <v>488</v>
      </c>
      <c r="H142" s="28" t="s">
        <v>489</v>
      </c>
      <c r="I142" s="28" t="s">
        <v>480</v>
      </c>
      <c r="J142" s="28" t="s">
        <v>494</v>
      </c>
      <c r="K142" s="28" t="s">
        <v>469</v>
      </c>
      <c r="L142" s="28" t="s">
        <v>482</v>
      </c>
      <c r="M142" s="28" t="s">
        <v>300</v>
      </c>
      <c r="N142" s="28"/>
      <c r="O142" t="str">
        <f t="shared" si="24"/>
        <v>Option D</v>
      </c>
      <c r="P142" t="str">
        <f t="shared" si="25"/>
        <v>Option A</v>
      </c>
      <c r="Q142" t="str">
        <f t="shared" si="26"/>
        <v>Option D</v>
      </c>
      <c r="R142" t="str">
        <f t="shared" si="27"/>
        <v>Option D</v>
      </c>
      <c r="S142" t="str">
        <f t="shared" si="28"/>
        <v>Option B</v>
      </c>
      <c r="T142" t="str">
        <f t="shared" si="29"/>
        <v>Option C</v>
      </c>
      <c r="U142" t="str">
        <f t="shared" si="30"/>
        <v>Option C</v>
      </c>
      <c r="V142" t="str">
        <f t="shared" si="31"/>
        <v>Option B</v>
      </c>
      <c r="W142" t="str">
        <f t="shared" si="31"/>
        <v>Option A</v>
      </c>
      <c r="X142" t="str">
        <f t="shared" si="32"/>
        <v>Option C</v>
      </c>
      <c r="Y142">
        <f>_xlfn.XLOOKUP(O:O, {"Option A","Option B","Option C","Option D"}, {0,1,2,-1})</f>
        <v>-1</v>
      </c>
      <c r="Z142">
        <f>_xlfn.XLOOKUP(P:P, {"Option A","Option B","Option C","Option D"}, {-1,2,1,0})</f>
        <v>-1</v>
      </c>
      <c r="AA142" s="28">
        <f>_xlfn.XLOOKUP(Q:Q, {"Option A","Option B","Option C","Option D"}, {2,1,-1,0})</f>
        <v>0</v>
      </c>
      <c r="AB142" s="28">
        <f>_xlfn.XLOOKUP(R:R, {"Option A","Option B","Option C","Option D"}, {2,1,-1,0})</f>
        <v>0</v>
      </c>
      <c r="AC142">
        <f>_xlfn.XLOOKUP(Q:Q, {"Option A","Option B","Option C","Option D"}, {-1,2,1,0})</f>
        <v>0</v>
      </c>
      <c r="AD142">
        <f>_xlfn.XLOOKUP(T:T, {"Option A","Option B","Option C","Option D"}, {0,1,2,-1})</f>
        <v>2</v>
      </c>
      <c r="AE142">
        <f>_xlfn.XLOOKUP(U:U, {"Option A","Option B","Option C","Option D"}, {0,1,2,-1})</f>
        <v>2</v>
      </c>
      <c r="AF142">
        <f>_xlfn.XLOOKUP(V:V, {"Option A","Option B","Option C","Option D"}, {0,1,2,-1})</f>
        <v>1</v>
      </c>
      <c r="AG142">
        <f>_xlfn.XLOOKUP(W:W, {"Option A","Option B","Option C","Option D"}, {1,-1,2,0})</f>
        <v>1</v>
      </c>
      <c r="AH142">
        <f>_xlfn.XLOOKUP(X:X, {"Option A","Option B","Option C","Option D"}, {2,-1,1,0})</f>
        <v>1</v>
      </c>
      <c r="AI142">
        <f t="shared" si="33"/>
        <v>5</v>
      </c>
    </row>
    <row r="143" spans="1:35" ht="13.2" x14ac:dyDescent="0.25">
      <c r="A143" s="32">
        <v>45507.689193750004</v>
      </c>
      <c r="C143" s="28" t="s">
        <v>462</v>
      </c>
      <c r="D143" s="28" t="s">
        <v>477</v>
      </c>
      <c r="E143" s="28" t="s">
        <v>464</v>
      </c>
      <c r="F143" s="28" t="s">
        <v>465</v>
      </c>
      <c r="G143" s="28" t="s">
        <v>488</v>
      </c>
      <c r="H143" s="28" t="s">
        <v>489</v>
      </c>
      <c r="I143" s="28" t="s">
        <v>480</v>
      </c>
      <c r="J143" s="28" t="s">
        <v>494</v>
      </c>
      <c r="K143" s="28" t="s">
        <v>490</v>
      </c>
      <c r="L143" s="28" t="s">
        <v>470</v>
      </c>
      <c r="M143" s="28" t="s">
        <v>301</v>
      </c>
      <c r="N143" s="28"/>
      <c r="O143" t="str">
        <f t="shared" si="24"/>
        <v>Option D</v>
      </c>
      <c r="P143" t="str">
        <f t="shared" si="25"/>
        <v>Option D</v>
      </c>
      <c r="Q143" t="str">
        <f t="shared" si="26"/>
        <v>Option D</v>
      </c>
      <c r="R143" t="str">
        <f t="shared" si="27"/>
        <v>Option C</v>
      </c>
      <c r="S143" t="str">
        <f t="shared" si="28"/>
        <v>Option B</v>
      </c>
      <c r="T143" t="str">
        <f t="shared" si="29"/>
        <v>Option C</v>
      </c>
      <c r="U143" t="str">
        <f t="shared" si="30"/>
        <v>Option C</v>
      </c>
      <c r="V143" t="str">
        <f t="shared" si="31"/>
        <v>Option B</v>
      </c>
      <c r="W143" t="str">
        <f t="shared" si="31"/>
        <v>Option D</v>
      </c>
      <c r="X143" t="str">
        <f t="shared" si="32"/>
        <v>Option D</v>
      </c>
      <c r="Y143">
        <f>_xlfn.XLOOKUP(O:O, {"Option A","Option B","Option C","Option D"}, {0,1,2,-1})</f>
        <v>-1</v>
      </c>
      <c r="Z143">
        <f>_xlfn.XLOOKUP(P:P, {"Option A","Option B","Option C","Option D"}, {-1,2,1,0})</f>
        <v>0</v>
      </c>
      <c r="AA143" s="28">
        <f>_xlfn.XLOOKUP(Q:Q, {"Option A","Option B","Option C","Option D"}, {2,1,-1,0})</f>
        <v>0</v>
      </c>
      <c r="AB143" s="28">
        <f>_xlfn.XLOOKUP(R:R, {"Option A","Option B","Option C","Option D"}, {2,1,-1,0})</f>
        <v>-1</v>
      </c>
      <c r="AC143">
        <f>_xlfn.XLOOKUP(Q:Q, {"Option A","Option B","Option C","Option D"}, {-1,2,1,0})</f>
        <v>0</v>
      </c>
      <c r="AD143">
        <f>_xlfn.XLOOKUP(T:T, {"Option A","Option B","Option C","Option D"}, {0,1,2,-1})</f>
        <v>2</v>
      </c>
      <c r="AE143">
        <f>_xlfn.XLOOKUP(U:U, {"Option A","Option B","Option C","Option D"}, {0,1,2,-1})</f>
        <v>2</v>
      </c>
      <c r="AF143">
        <f>_xlfn.XLOOKUP(V:V, {"Option A","Option B","Option C","Option D"}, {0,1,2,-1})</f>
        <v>1</v>
      </c>
      <c r="AG143">
        <f>_xlfn.XLOOKUP(W:W, {"Option A","Option B","Option C","Option D"}, {1,-1,2,0})</f>
        <v>0</v>
      </c>
      <c r="AH143">
        <f>_xlfn.XLOOKUP(X:X, {"Option A","Option B","Option C","Option D"}, {2,-1,1,0})</f>
        <v>0</v>
      </c>
      <c r="AI143">
        <f t="shared" si="33"/>
        <v>3</v>
      </c>
    </row>
    <row r="144" spans="1:35" ht="13.2" x14ac:dyDescent="0.25">
      <c r="A144" s="32">
        <v>45512.496151226849</v>
      </c>
      <c r="C144" s="28" t="s">
        <v>476</v>
      </c>
      <c r="D144" s="28" t="s">
        <v>471</v>
      </c>
      <c r="E144" s="28" t="s">
        <v>472</v>
      </c>
      <c r="F144" s="28" t="s">
        <v>465</v>
      </c>
      <c r="G144" s="28" t="s">
        <v>488</v>
      </c>
      <c r="H144" s="28" t="s">
        <v>489</v>
      </c>
      <c r="I144" s="28" t="s">
        <v>480</v>
      </c>
      <c r="J144" s="28" t="s">
        <v>494</v>
      </c>
      <c r="K144" s="28" t="s">
        <v>469</v>
      </c>
      <c r="L144" s="28" t="s">
        <v>493</v>
      </c>
      <c r="M144" s="28" t="s">
        <v>303</v>
      </c>
      <c r="N144" s="28"/>
      <c r="O144" t="str">
        <f t="shared" si="24"/>
        <v>Option C</v>
      </c>
      <c r="P144" t="str">
        <f t="shared" si="25"/>
        <v>Option A</v>
      </c>
      <c r="Q144" t="str">
        <f t="shared" si="26"/>
        <v>Option A</v>
      </c>
      <c r="R144" t="str">
        <f t="shared" si="27"/>
        <v>Option C</v>
      </c>
      <c r="S144" t="str">
        <f t="shared" si="28"/>
        <v>Option B</v>
      </c>
      <c r="T144" t="str">
        <f t="shared" si="29"/>
        <v>Option C</v>
      </c>
      <c r="U144" t="str">
        <f t="shared" si="30"/>
        <v>Option C</v>
      </c>
      <c r="V144" t="str">
        <f t="shared" si="31"/>
        <v>Option B</v>
      </c>
      <c r="W144" t="str">
        <f t="shared" si="31"/>
        <v>Option A</v>
      </c>
      <c r="X144" t="str">
        <f t="shared" si="32"/>
        <v>Option A</v>
      </c>
      <c r="Y144">
        <f>_xlfn.XLOOKUP(O:O, {"Option A","Option B","Option C","Option D"}, {0,1,2,-1})</f>
        <v>2</v>
      </c>
      <c r="Z144">
        <f>_xlfn.XLOOKUP(P:P, {"Option A","Option B","Option C","Option D"}, {-1,2,1,0})</f>
        <v>-1</v>
      </c>
      <c r="AA144" s="28">
        <f>_xlfn.XLOOKUP(Q:Q, {"Option A","Option B","Option C","Option D"}, {2,1,-1,0})</f>
        <v>2</v>
      </c>
      <c r="AB144" s="28">
        <f>_xlfn.XLOOKUP(R:R, {"Option A","Option B","Option C","Option D"}, {2,1,-1,0})</f>
        <v>-1</v>
      </c>
      <c r="AC144">
        <f>_xlfn.XLOOKUP(Q:Q, {"Option A","Option B","Option C","Option D"}, {-1,2,1,0})</f>
        <v>-1</v>
      </c>
      <c r="AD144">
        <f>_xlfn.XLOOKUP(T:T, {"Option A","Option B","Option C","Option D"}, {0,1,2,-1})</f>
        <v>2</v>
      </c>
      <c r="AE144">
        <f>_xlfn.XLOOKUP(U:U, {"Option A","Option B","Option C","Option D"}, {0,1,2,-1})</f>
        <v>2</v>
      </c>
      <c r="AF144">
        <f>_xlfn.XLOOKUP(V:V, {"Option A","Option B","Option C","Option D"}, {0,1,2,-1})</f>
        <v>1</v>
      </c>
      <c r="AG144">
        <f>_xlfn.XLOOKUP(W:W, {"Option A","Option B","Option C","Option D"}, {1,-1,2,0})</f>
        <v>1</v>
      </c>
      <c r="AH144">
        <f>_xlfn.XLOOKUP(X:X, {"Option A","Option B","Option C","Option D"}, {2,-1,1,0})</f>
        <v>2</v>
      </c>
      <c r="AI144">
        <f t="shared" si="33"/>
        <v>9</v>
      </c>
    </row>
    <row r="145" spans="1:35" ht="13.2" x14ac:dyDescent="0.25">
      <c r="A145" s="32">
        <v>45513.556102499999</v>
      </c>
      <c r="C145" s="28" t="s">
        <v>476</v>
      </c>
      <c r="D145" s="28" t="s">
        <v>477</v>
      </c>
      <c r="E145" s="28" t="s">
        <v>472</v>
      </c>
      <c r="F145" s="28" t="s">
        <v>465</v>
      </c>
      <c r="G145" s="28" t="s">
        <v>474</v>
      </c>
      <c r="H145" s="28" t="s">
        <v>489</v>
      </c>
      <c r="I145" s="28" t="s">
        <v>468</v>
      </c>
      <c r="J145" s="28" t="s">
        <v>494</v>
      </c>
      <c r="K145" s="28" t="s">
        <v>469</v>
      </c>
      <c r="L145" s="28" t="s">
        <v>493</v>
      </c>
      <c r="M145" s="28" t="s">
        <v>304</v>
      </c>
      <c r="N145" s="28"/>
      <c r="O145" t="str">
        <f t="shared" si="24"/>
        <v>Option C</v>
      </c>
      <c r="P145" t="str">
        <f t="shared" si="25"/>
        <v>Option D</v>
      </c>
      <c r="Q145" t="str">
        <f t="shared" si="26"/>
        <v>Option A</v>
      </c>
      <c r="R145" t="str">
        <f t="shared" si="27"/>
        <v>Option C</v>
      </c>
      <c r="S145" t="str">
        <f t="shared" si="28"/>
        <v>Option D</v>
      </c>
      <c r="T145" t="str">
        <f t="shared" si="29"/>
        <v>Option C</v>
      </c>
      <c r="U145" t="str">
        <f t="shared" si="30"/>
        <v>Option B</v>
      </c>
      <c r="V145" t="str">
        <f t="shared" si="31"/>
        <v>Option B</v>
      </c>
      <c r="W145" t="str">
        <f t="shared" si="31"/>
        <v>Option A</v>
      </c>
      <c r="X145" t="str">
        <f t="shared" si="32"/>
        <v>Option A</v>
      </c>
      <c r="Y145">
        <f>_xlfn.XLOOKUP(O:O, {"Option A","Option B","Option C","Option D"}, {0,1,2,-1})</f>
        <v>2</v>
      </c>
      <c r="Z145">
        <f>_xlfn.XLOOKUP(P:P, {"Option A","Option B","Option C","Option D"}, {-1,2,1,0})</f>
        <v>0</v>
      </c>
      <c r="AA145" s="28">
        <f>_xlfn.XLOOKUP(Q:Q, {"Option A","Option B","Option C","Option D"}, {2,1,-1,0})</f>
        <v>2</v>
      </c>
      <c r="AB145" s="28">
        <f>_xlfn.XLOOKUP(R:R, {"Option A","Option B","Option C","Option D"}, {2,1,-1,0})</f>
        <v>-1</v>
      </c>
      <c r="AC145">
        <f>_xlfn.XLOOKUP(Q:Q, {"Option A","Option B","Option C","Option D"}, {-1,2,1,0})</f>
        <v>-1</v>
      </c>
      <c r="AD145">
        <f>_xlfn.XLOOKUP(T:T, {"Option A","Option B","Option C","Option D"}, {0,1,2,-1})</f>
        <v>2</v>
      </c>
      <c r="AE145">
        <f>_xlfn.XLOOKUP(U:U, {"Option A","Option B","Option C","Option D"}, {0,1,2,-1})</f>
        <v>1</v>
      </c>
      <c r="AF145">
        <f>_xlfn.XLOOKUP(V:V, {"Option A","Option B","Option C","Option D"}, {0,1,2,-1})</f>
        <v>1</v>
      </c>
      <c r="AG145">
        <f>_xlfn.XLOOKUP(W:W, {"Option A","Option B","Option C","Option D"}, {1,-1,2,0})</f>
        <v>1</v>
      </c>
      <c r="AH145">
        <f>_xlfn.XLOOKUP(X:X, {"Option A","Option B","Option C","Option D"}, {2,-1,1,0})</f>
        <v>2</v>
      </c>
      <c r="AI145">
        <f t="shared" si="33"/>
        <v>9</v>
      </c>
    </row>
    <row r="146" spans="1:35" ht="13.2" x14ac:dyDescent="0.25">
      <c r="A146" s="32">
        <v>45513.562612824069</v>
      </c>
      <c r="C146" s="28" t="s">
        <v>476</v>
      </c>
      <c r="D146" s="28" t="s">
        <v>471</v>
      </c>
      <c r="E146" s="28" t="s">
        <v>492</v>
      </c>
      <c r="F146" s="28" t="s">
        <v>473</v>
      </c>
      <c r="G146" s="28" t="s">
        <v>474</v>
      </c>
      <c r="H146" s="28" t="s">
        <v>489</v>
      </c>
      <c r="I146" s="28" t="s">
        <v>484</v>
      </c>
      <c r="J146" s="28" t="s">
        <v>494</v>
      </c>
      <c r="K146" s="28" t="s">
        <v>490</v>
      </c>
      <c r="L146" s="28" t="s">
        <v>482</v>
      </c>
      <c r="M146" s="28" t="s">
        <v>305</v>
      </c>
      <c r="N146" s="28"/>
      <c r="O146" t="str">
        <f t="shared" si="24"/>
        <v>Option C</v>
      </c>
      <c r="P146" t="str">
        <f t="shared" si="25"/>
        <v>Option A</v>
      </c>
      <c r="Q146" t="str">
        <f t="shared" si="26"/>
        <v>Option C</v>
      </c>
      <c r="R146" t="str">
        <f t="shared" si="27"/>
        <v>Option B</v>
      </c>
      <c r="S146" t="str">
        <f t="shared" si="28"/>
        <v>Option D</v>
      </c>
      <c r="T146" t="str">
        <f t="shared" si="29"/>
        <v>Option C</v>
      </c>
      <c r="U146" t="str">
        <f t="shared" si="30"/>
        <v>Option A</v>
      </c>
      <c r="V146" t="str">
        <f t="shared" si="31"/>
        <v>Option B</v>
      </c>
      <c r="W146" t="str">
        <f t="shared" si="31"/>
        <v>Option D</v>
      </c>
      <c r="X146" t="str">
        <f t="shared" si="32"/>
        <v>Option C</v>
      </c>
      <c r="Y146">
        <f>_xlfn.XLOOKUP(O:O, {"Option A","Option B","Option C","Option D"}, {0,1,2,-1})</f>
        <v>2</v>
      </c>
      <c r="Z146">
        <f>_xlfn.XLOOKUP(P:P, {"Option A","Option B","Option C","Option D"}, {-1,2,1,0})</f>
        <v>-1</v>
      </c>
      <c r="AA146" s="28">
        <f>_xlfn.XLOOKUP(Q:Q, {"Option A","Option B","Option C","Option D"}, {2,1,-1,0})</f>
        <v>-1</v>
      </c>
      <c r="AB146" s="28">
        <f>_xlfn.XLOOKUP(R:R, {"Option A","Option B","Option C","Option D"}, {2,1,-1,0})</f>
        <v>1</v>
      </c>
      <c r="AC146">
        <f>_xlfn.XLOOKUP(Q:Q, {"Option A","Option B","Option C","Option D"}, {-1,2,1,0})</f>
        <v>1</v>
      </c>
      <c r="AD146">
        <f>_xlfn.XLOOKUP(T:T, {"Option A","Option B","Option C","Option D"}, {0,1,2,-1})</f>
        <v>2</v>
      </c>
      <c r="AE146">
        <f>_xlfn.XLOOKUP(U:U, {"Option A","Option B","Option C","Option D"}, {0,1,2,-1})</f>
        <v>0</v>
      </c>
      <c r="AF146">
        <f>_xlfn.XLOOKUP(V:V, {"Option A","Option B","Option C","Option D"}, {0,1,2,-1})</f>
        <v>1</v>
      </c>
      <c r="AG146">
        <f>_xlfn.XLOOKUP(W:W, {"Option A","Option B","Option C","Option D"}, {1,-1,2,0})</f>
        <v>0</v>
      </c>
      <c r="AH146">
        <f>_xlfn.XLOOKUP(X:X, {"Option A","Option B","Option C","Option D"}, {2,-1,1,0})</f>
        <v>1</v>
      </c>
      <c r="AI146">
        <f t="shared" si="33"/>
        <v>6</v>
      </c>
    </row>
    <row r="147" spans="1:35" ht="13.2" x14ac:dyDescent="0.25">
      <c r="A147" s="32">
        <v>45513.563942905093</v>
      </c>
      <c r="C147" s="28" t="s">
        <v>462</v>
      </c>
      <c r="D147" s="28" t="s">
        <v>477</v>
      </c>
      <c r="E147" s="28" t="s">
        <v>472</v>
      </c>
      <c r="F147" s="28" t="s">
        <v>465</v>
      </c>
      <c r="G147" s="28" t="s">
        <v>488</v>
      </c>
      <c r="H147" s="28" t="s">
        <v>489</v>
      </c>
      <c r="I147" s="28" t="s">
        <v>468</v>
      </c>
      <c r="J147" s="28" t="s">
        <v>494</v>
      </c>
      <c r="K147" s="28" t="s">
        <v>469</v>
      </c>
      <c r="L147" s="28" t="s">
        <v>493</v>
      </c>
      <c r="M147" s="28" t="s">
        <v>306</v>
      </c>
      <c r="N147" s="28"/>
      <c r="O147" t="str">
        <f t="shared" si="24"/>
        <v>Option D</v>
      </c>
      <c r="P147" t="str">
        <f t="shared" si="25"/>
        <v>Option D</v>
      </c>
      <c r="Q147" t="str">
        <f t="shared" si="26"/>
        <v>Option A</v>
      </c>
      <c r="R147" t="str">
        <f t="shared" si="27"/>
        <v>Option C</v>
      </c>
      <c r="S147" t="str">
        <f t="shared" si="28"/>
        <v>Option B</v>
      </c>
      <c r="T147" t="str">
        <f t="shared" si="29"/>
        <v>Option C</v>
      </c>
      <c r="U147" t="str">
        <f t="shared" si="30"/>
        <v>Option B</v>
      </c>
      <c r="V147" t="str">
        <f t="shared" si="31"/>
        <v>Option B</v>
      </c>
      <c r="W147" t="str">
        <f t="shared" si="31"/>
        <v>Option A</v>
      </c>
      <c r="X147" t="str">
        <f t="shared" si="32"/>
        <v>Option A</v>
      </c>
      <c r="Y147">
        <f>_xlfn.XLOOKUP(O:O, {"Option A","Option B","Option C","Option D"}, {0,1,2,-1})</f>
        <v>-1</v>
      </c>
      <c r="Z147">
        <f>_xlfn.XLOOKUP(P:P, {"Option A","Option B","Option C","Option D"}, {-1,2,1,0})</f>
        <v>0</v>
      </c>
      <c r="AA147" s="28">
        <f>_xlfn.XLOOKUP(Q:Q, {"Option A","Option B","Option C","Option D"}, {2,1,-1,0})</f>
        <v>2</v>
      </c>
      <c r="AB147" s="28">
        <f>_xlfn.XLOOKUP(R:R, {"Option A","Option B","Option C","Option D"}, {2,1,-1,0})</f>
        <v>-1</v>
      </c>
      <c r="AC147">
        <f>_xlfn.XLOOKUP(Q:Q, {"Option A","Option B","Option C","Option D"}, {-1,2,1,0})</f>
        <v>-1</v>
      </c>
      <c r="AD147">
        <f>_xlfn.XLOOKUP(T:T, {"Option A","Option B","Option C","Option D"}, {0,1,2,-1})</f>
        <v>2</v>
      </c>
      <c r="AE147">
        <f>_xlfn.XLOOKUP(U:U, {"Option A","Option B","Option C","Option D"}, {0,1,2,-1})</f>
        <v>1</v>
      </c>
      <c r="AF147">
        <f>_xlfn.XLOOKUP(V:V, {"Option A","Option B","Option C","Option D"}, {0,1,2,-1})</f>
        <v>1</v>
      </c>
      <c r="AG147">
        <f>_xlfn.XLOOKUP(W:W, {"Option A","Option B","Option C","Option D"}, {1,-1,2,0})</f>
        <v>1</v>
      </c>
      <c r="AH147">
        <f>_xlfn.XLOOKUP(X:X, {"Option A","Option B","Option C","Option D"}, {2,-1,1,0})</f>
        <v>2</v>
      </c>
      <c r="AI147">
        <f t="shared" si="33"/>
        <v>6</v>
      </c>
    </row>
    <row r="148" spans="1:35" ht="13.2" x14ac:dyDescent="0.25">
      <c r="A148" s="32">
        <v>45513.589872557874</v>
      </c>
      <c r="C148" s="28" t="s">
        <v>462</v>
      </c>
      <c r="D148" s="28" t="s">
        <v>471</v>
      </c>
      <c r="E148" s="28" t="s">
        <v>473</v>
      </c>
      <c r="F148" s="28" t="s">
        <v>465</v>
      </c>
      <c r="G148" s="28" t="s">
        <v>488</v>
      </c>
      <c r="H148" s="28" t="s">
        <v>489</v>
      </c>
      <c r="I148" s="28" t="s">
        <v>475</v>
      </c>
      <c r="J148" s="28" t="s">
        <v>494</v>
      </c>
      <c r="K148" s="28" t="s">
        <v>481</v>
      </c>
      <c r="L148" s="28" t="s">
        <v>470</v>
      </c>
      <c r="M148" s="28" t="s">
        <v>307</v>
      </c>
      <c r="N148" s="28"/>
      <c r="O148" t="str">
        <f t="shared" si="24"/>
        <v>Option D</v>
      </c>
      <c r="P148" t="str">
        <f t="shared" si="25"/>
        <v>Option A</v>
      </c>
      <c r="Q148" t="str">
        <f t="shared" si="26"/>
        <v>Option B</v>
      </c>
      <c r="R148" t="str">
        <f t="shared" si="27"/>
        <v>Option C</v>
      </c>
      <c r="S148" t="str">
        <f t="shared" si="28"/>
        <v>Option B</v>
      </c>
      <c r="T148" t="str">
        <f t="shared" si="29"/>
        <v>Option C</v>
      </c>
      <c r="U148" t="str">
        <f t="shared" si="30"/>
        <v>Option D</v>
      </c>
      <c r="V148" t="str">
        <f t="shared" si="31"/>
        <v>Option B</v>
      </c>
      <c r="W148" t="str">
        <f t="shared" si="31"/>
        <v>Option B</v>
      </c>
      <c r="X148" t="str">
        <f t="shared" si="32"/>
        <v>Option D</v>
      </c>
      <c r="Y148">
        <f>_xlfn.XLOOKUP(O:O, {"Option A","Option B","Option C","Option D"}, {0,1,2,-1})</f>
        <v>-1</v>
      </c>
      <c r="Z148">
        <f>_xlfn.XLOOKUP(P:P, {"Option A","Option B","Option C","Option D"}, {-1,2,1,0})</f>
        <v>-1</v>
      </c>
      <c r="AA148" s="28">
        <f>_xlfn.XLOOKUP(Q:Q, {"Option A","Option B","Option C","Option D"}, {2,1,-1,0})</f>
        <v>1</v>
      </c>
      <c r="AB148" s="28">
        <f>_xlfn.XLOOKUP(R:R, {"Option A","Option B","Option C","Option D"}, {2,1,-1,0})</f>
        <v>-1</v>
      </c>
      <c r="AC148">
        <f>_xlfn.XLOOKUP(Q:Q, {"Option A","Option B","Option C","Option D"}, {-1,2,1,0})</f>
        <v>2</v>
      </c>
      <c r="AD148">
        <f>_xlfn.XLOOKUP(T:T, {"Option A","Option B","Option C","Option D"}, {0,1,2,-1})</f>
        <v>2</v>
      </c>
      <c r="AE148">
        <f>_xlfn.XLOOKUP(U:U, {"Option A","Option B","Option C","Option D"}, {0,1,2,-1})</f>
        <v>-1</v>
      </c>
      <c r="AF148">
        <f>_xlfn.XLOOKUP(V:V, {"Option A","Option B","Option C","Option D"}, {0,1,2,-1})</f>
        <v>1</v>
      </c>
      <c r="AG148">
        <f>_xlfn.XLOOKUP(W:W, {"Option A","Option B","Option C","Option D"}, {1,-1,2,0})</f>
        <v>-1</v>
      </c>
      <c r="AH148">
        <f>_xlfn.XLOOKUP(X:X, {"Option A","Option B","Option C","Option D"}, {2,-1,1,0})</f>
        <v>0</v>
      </c>
      <c r="AI148">
        <f t="shared" si="33"/>
        <v>1</v>
      </c>
    </row>
    <row r="149" spans="1:35" ht="13.2" x14ac:dyDescent="0.25">
      <c r="A149" s="32">
        <v>45513.594671527782</v>
      </c>
      <c r="C149" s="28" t="s">
        <v>476</v>
      </c>
      <c r="D149" s="28" t="s">
        <v>463</v>
      </c>
      <c r="E149" s="28" t="s">
        <v>464</v>
      </c>
      <c r="F149" s="28" t="s">
        <v>473</v>
      </c>
      <c r="G149" s="28" t="s">
        <v>474</v>
      </c>
      <c r="H149" s="28" t="s">
        <v>467</v>
      </c>
      <c r="I149" s="28" t="s">
        <v>468</v>
      </c>
      <c r="J149" s="28" t="s">
        <v>494</v>
      </c>
      <c r="K149" s="28" t="s">
        <v>490</v>
      </c>
      <c r="L149" s="28" t="s">
        <v>482</v>
      </c>
      <c r="M149" s="28" t="s">
        <v>308</v>
      </c>
      <c r="N149" s="28"/>
      <c r="O149" t="str">
        <f t="shared" si="24"/>
        <v>Option C</v>
      </c>
      <c r="P149" t="str">
        <f t="shared" si="25"/>
        <v>Option B</v>
      </c>
      <c r="Q149" t="str">
        <f t="shared" si="26"/>
        <v>Option D</v>
      </c>
      <c r="R149" t="str">
        <f t="shared" si="27"/>
        <v>Option B</v>
      </c>
      <c r="S149" t="str">
        <f t="shared" si="28"/>
        <v>Option D</v>
      </c>
      <c r="T149" t="str">
        <f t="shared" si="29"/>
        <v>Option D</v>
      </c>
      <c r="U149" t="str">
        <f t="shared" si="30"/>
        <v>Option B</v>
      </c>
      <c r="V149" t="str">
        <f t="shared" si="31"/>
        <v>Option B</v>
      </c>
      <c r="W149" t="str">
        <f t="shared" si="31"/>
        <v>Option D</v>
      </c>
      <c r="X149" t="str">
        <f t="shared" si="32"/>
        <v>Option C</v>
      </c>
      <c r="Y149">
        <f>_xlfn.XLOOKUP(O:O, {"Option A","Option B","Option C","Option D"}, {0,1,2,-1})</f>
        <v>2</v>
      </c>
      <c r="Z149">
        <f>_xlfn.XLOOKUP(P:P, {"Option A","Option B","Option C","Option D"}, {-1,2,1,0})</f>
        <v>2</v>
      </c>
      <c r="AA149" s="28">
        <f>_xlfn.XLOOKUP(Q:Q, {"Option A","Option B","Option C","Option D"}, {2,1,-1,0})</f>
        <v>0</v>
      </c>
      <c r="AB149" s="28">
        <f>_xlfn.XLOOKUP(R:R, {"Option A","Option B","Option C","Option D"}, {2,1,-1,0})</f>
        <v>1</v>
      </c>
      <c r="AC149">
        <f>_xlfn.XLOOKUP(Q:Q, {"Option A","Option B","Option C","Option D"}, {-1,2,1,0})</f>
        <v>0</v>
      </c>
      <c r="AD149">
        <f>_xlfn.XLOOKUP(T:T, {"Option A","Option B","Option C","Option D"}, {0,1,2,-1})</f>
        <v>-1</v>
      </c>
      <c r="AE149">
        <f>_xlfn.XLOOKUP(U:U, {"Option A","Option B","Option C","Option D"}, {0,1,2,-1})</f>
        <v>1</v>
      </c>
      <c r="AF149">
        <f>_xlfn.XLOOKUP(V:V, {"Option A","Option B","Option C","Option D"}, {0,1,2,-1})</f>
        <v>1</v>
      </c>
      <c r="AG149">
        <f>_xlfn.XLOOKUP(W:W, {"Option A","Option B","Option C","Option D"}, {1,-1,2,0})</f>
        <v>0</v>
      </c>
      <c r="AH149">
        <f>_xlfn.XLOOKUP(X:X, {"Option A","Option B","Option C","Option D"}, {2,-1,1,0})</f>
        <v>1</v>
      </c>
      <c r="AI149">
        <f t="shared" si="33"/>
        <v>7</v>
      </c>
    </row>
    <row r="150" spans="1:35" ht="13.2" x14ac:dyDescent="0.25">
      <c r="A150" s="32">
        <v>45513.612781736112</v>
      </c>
      <c r="C150" s="28" t="s">
        <v>486</v>
      </c>
      <c r="D150" s="28" t="s">
        <v>477</v>
      </c>
      <c r="E150" s="28" t="s">
        <v>464</v>
      </c>
      <c r="F150" s="28" t="s">
        <v>465</v>
      </c>
      <c r="G150" s="28" t="s">
        <v>488</v>
      </c>
      <c r="H150" s="28" t="s">
        <v>467</v>
      </c>
      <c r="I150" s="28" t="s">
        <v>484</v>
      </c>
      <c r="J150" s="28" t="s">
        <v>494</v>
      </c>
      <c r="K150" s="28" t="s">
        <v>481</v>
      </c>
      <c r="L150" s="28" t="s">
        <v>493</v>
      </c>
      <c r="M150" s="28" t="s">
        <v>505</v>
      </c>
      <c r="N150" s="28"/>
      <c r="O150" t="str">
        <f t="shared" si="24"/>
        <v>Option B</v>
      </c>
      <c r="P150" t="str">
        <f t="shared" si="25"/>
        <v>Option D</v>
      </c>
      <c r="Q150" t="str">
        <f t="shared" si="26"/>
        <v>Option D</v>
      </c>
      <c r="R150" t="str">
        <f t="shared" si="27"/>
        <v>Option C</v>
      </c>
      <c r="S150" t="str">
        <f t="shared" si="28"/>
        <v>Option B</v>
      </c>
      <c r="T150" t="str">
        <f t="shared" si="29"/>
        <v>Option D</v>
      </c>
      <c r="U150" t="str">
        <f t="shared" si="30"/>
        <v>Option A</v>
      </c>
      <c r="V150" t="str">
        <f t="shared" si="31"/>
        <v>Option B</v>
      </c>
      <c r="W150" t="str">
        <f t="shared" si="31"/>
        <v>Option B</v>
      </c>
      <c r="X150" t="str">
        <f t="shared" si="32"/>
        <v>Option A</v>
      </c>
      <c r="Y150">
        <f>_xlfn.XLOOKUP(O:O, {"Option A","Option B","Option C","Option D"}, {0,1,2,-1})</f>
        <v>1</v>
      </c>
      <c r="Z150">
        <f>_xlfn.XLOOKUP(P:P, {"Option A","Option B","Option C","Option D"}, {-1,2,1,0})</f>
        <v>0</v>
      </c>
      <c r="AA150" s="28">
        <f>_xlfn.XLOOKUP(Q:Q, {"Option A","Option B","Option C","Option D"}, {2,1,-1,0})</f>
        <v>0</v>
      </c>
      <c r="AB150" s="28">
        <f>_xlfn.XLOOKUP(R:R, {"Option A","Option B","Option C","Option D"}, {2,1,-1,0})</f>
        <v>-1</v>
      </c>
      <c r="AC150">
        <f>_xlfn.XLOOKUP(Q:Q, {"Option A","Option B","Option C","Option D"}, {-1,2,1,0})</f>
        <v>0</v>
      </c>
      <c r="AD150">
        <f>_xlfn.XLOOKUP(T:T, {"Option A","Option B","Option C","Option D"}, {0,1,2,-1})</f>
        <v>-1</v>
      </c>
      <c r="AE150">
        <f>_xlfn.XLOOKUP(U:U, {"Option A","Option B","Option C","Option D"}, {0,1,2,-1})</f>
        <v>0</v>
      </c>
      <c r="AF150">
        <f>_xlfn.XLOOKUP(V:V, {"Option A","Option B","Option C","Option D"}, {0,1,2,-1})</f>
        <v>1</v>
      </c>
      <c r="AG150">
        <f>_xlfn.XLOOKUP(W:W, {"Option A","Option B","Option C","Option D"}, {1,-1,2,0})</f>
        <v>-1</v>
      </c>
      <c r="AH150">
        <f>_xlfn.XLOOKUP(X:X, {"Option A","Option B","Option C","Option D"}, {2,-1,1,0})</f>
        <v>2</v>
      </c>
      <c r="AI150">
        <f t="shared" si="33"/>
        <v>1</v>
      </c>
    </row>
    <row r="151" spans="1:35" ht="13.2" x14ac:dyDescent="0.25">
      <c r="A151" s="32">
        <v>45513.762912164355</v>
      </c>
      <c r="C151" s="28" t="s">
        <v>486</v>
      </c>
      <c r="D151" s="28" t="s">
        <v>471</v>
      </c>
      <c r="E151" s="28" t="s">
        <v>472</v>
      </c>
      <c r="F151" s="28" t="s">
        <v>478</v>
      </c>
      <c r="G151" s="28" t="s">
        <v>488</v>
      </c>
      <c r="H151" s="28" t="s">
        <v>467</v>
      </c>
      <c r="I151" s="28" t="s">
        <v>480</v>
      </c>
      <c r="J151" s="28" t="s">
        <v>494</v>
      </c>
      <c r="K151" s="28" t="s">
        <v>481</v>
      </c>
      <c r="L151" s="28" t="s">
        <v>482</v>
      </c>
      <c r="M151" s="28" t="s">
        <v>310</v>
      </c>
      <c r="N151" s="28"/>
      <c r="O151" t="str">
        <f t="shared" si="24"/>
        <v>Option B</v>
      </c>
      <c r="P151" t="str">
        <f t="shared" si="25"/>
        <v>Option A</v>
      </c>
      <c r="Q151" t="str">
        <f t="shared" si="26"/>
        <v>Option A</v>
      </c>
      <c r="R151" t="str">
        <f t="shared" si="27"/>
        <v>Option D</v>
      </c>
      <c r="S151" t="str">
        <f t="shared" si="28"/>
        <v>Option B</v>
      </c>
      <c r="T151" t="str">
        <f t="shared" si="29"/>
        <v>Option D</v>
      </c>
      <c r="U151" t="str">
        <f t="shared" si="30"/>
        <v>Option C</v>
      </c>
      <c r="V151" t="str">
        <f t="shared" si="31"/>
        <v>Option B</v>
      </c>
      <c r="W151" t="str">
        <f t="shared" si="31"/>
        <v>Option B</v>
      </c>
      <c r="X151" t="str">
        <f t="shared" si="32"/>
        <v>Option C</v>
      </c>
      <c r="Y151">
        <f>_xlfn.XLOOKUP(O:O, {"Option A","Option B","Option C","Option D"}, {0,1,2,-1})</f>
        <v>1</v>
      </c>
      <c r="Z151">
        <f>_xlfn.XLOOKUP(P:P, {"Option A","Option B","Option C","Option D"}, {-1,2,1,0})</f>
        <v>-1</v>
      </c>
      <c r="AA151" s="28">
        <f>_xlfn.XLOOKUP(Q:Q, {"Option A","Option B","Option C","Option D"}, {2,1,-1,0})</f>
        <v>2</v>
      </c>
      <c r="AB151" s="28">
        <f>_xlfn.XLOOKUP(R:R, {"Option A","Option B","Option C","Option D"}, {2,1,-1,0})</f>
        <v>0</v>
      </c>
      <c r="AC151">
        <f>_xlfn.XLOOKUP(Q:Q, {"Option A","Option B","Option C","Option D"}, {-1,2,1,0})</f>
        <v>-1</v>
      </c>
      <c r="AD151">
        <f>_xlfn.XLOOKUP(T:T, {"Option A","Option B","Option C","Option D"}, {0,1,2,-1})</f>
        <v>-1</v>
      </c>
      <c r="AE151">
        <f>_xlfn.XLOOKUP(U:U, {"Option A","Option B","Option C","Option D"}, {0,1,2,-1})</f>
        <v>2</v>
      </c>
      <c r="AF151">
        <f>_xlfn.XLOOKUP(V:V, {"Option A","Option B","Option C","Option D"}, {0,1,2,-1})</f>
        <v>1</v>
      </c>
      <c r="AG151">
        <f>_xlfn.XLOOKUP(W:W, {"Option A","Option B","Option C","Option D"}, {1,-1,2,0})</f>
        <v>-1</v>
      </c>
      <c r="AH151">
        <f>_xlfn.XLOOKUP(X:X, {"Option A","Option B","Option C","Option D"}, {2,-1,1,0})</f>
        <v>1</v>
      </c>
      <c r="AI151">
        <f t="shared" si="33"/>
        <v>3</v>
      </c>
    </row>
    <row r="152" spans="1:35" ht="13.2" x14ac:dyDescent="0.25">
      <c r="A152" s="32">
        <v>45513.788577592597</v>
      </c>
      <c r="C152" s="28" t="s">
        <v>476</v>
      </c>
      <c r="D152" s="28" t="s">
        <v>487</v>
      </c>
      <c r="E152" s="28" t="s">
        <v>473</v>
      </c>
      <c r="F152" s="28" t="s">
        <v>465</v>
      </c>
      <c r="G152" s="28" t="s">
        <v>488</v>
      </c>
      <c r="H152" s="28" t="s">
        <v>483</v>
      </c>
      <c r="I152" s="28" t="s">
        <v>475</v>
      </c>
      <c r="J152" s="28" t="s">
        <v>494</v>
      </c>
      <c r="K152" s="28" t="s">
        <v>490</v>
      </c>
      <c r="L152" s="28" t="s">
        <v>482</v>
      </c>
      <c r="M152" s="28" t="s">
        <v>311</v>
      </c>
      <c r="N152" s="28"/>
      <c r="O152" t="str">
        <f t="shared" si="24"/>
        <v>Option C</v>
      </c>
      <c r="P152" t="str">
        <f t="shared" si="25"/>
        <v>Option C</v>
      </c>
      <c r="Q152" t="str">
        <f t="shared" si="26"/>
        <v>Option B</v>
      </c>
      <c r="R152" t="str">
        <f t="shared" si="27"/>
        <v>Option C</v>
      </c>
      <c r="S152" t="str">
        <f t="shared" si="28"/>
        <v>Option B</v>
      </c>
      <c r="T152" t="str">
        <f t="shared" si="29"/>
        <v>Option A</v>
      </c>
      <c r="U152" t="str">
        <f t="shared" si="30"/>
        <v>Option D</v>
      </c>
      <c r="V152" t="str">
        <f t="shared" si="31"/>
        <v>Option B</v>
      </c>
      <c r="W152" t="str">
        <f t="shared" si="31"/>
        <v>Option D</v>
      </c>
      <c r="X152" t="str">
        <f t="shared" si="32"/>
        <v>Option C</v>
      </c>
      <c r="Y152">
        <f>_xlfn.XLOOKUP(O:O, {"Option A","Option B","Option C","Option D"}, {0,1,2,-1})</f>
        <v>2</v>
      </c>
      <c r="Z152">
        <f>_xlfn.XLOOKUP(P:P, {"Option A","Option B","Option C","Option D"}, {-1,2,1,0})</f>
        <v>1</v>
      </c>
      <c r="AA152" s="28">
        <f>_xlfn.XLOOKUP(Q:Q, {"Option A","Option B","Option C","Option D"}, {2,1,-1,0})</f>
        <v>1</v>
      </c>
      <c r="AB152" s="28">
        <f>_xlfn.XLOOKUP(R:R, {"Option A","Option B","Option C","Option D"}, {2,1,-1,0})</f>
        <v>-1</v>
      </c>
      <c r="AC152">
        <f>_xlfn.XLOOKUP(Q:Q, {"Option A","Option B","Option C","Option D"}, {-1,2,1,0})</f>
        <v>2</v>
      </c>
      <c r="AD152">
        <f>_xlfn.XLOOKUP(T:T, {"Option A","Option B","Option C","Option D"}, {0,1,2,-1})</f>
        <v>0</v>
      </c>
      <c r="AE152">
        <f>_xlfn.XLOOKUP(U:U, {"Option A","Option B","Option C","Option D"}, {0,1,2,-1})</f>
        <v>-1</v>
      </c>
      <c r="AF152">
        <f>_xlfn.XLOOKUP(V:V, {"Option A","Option B","Option C","Option D"}, {0,1,2,-1})</f>
        <v>1</v>
      </c>
      <c r="AG152">
        <f>_xlfn.XLOOKUP(W:W, {"Option A","Option B","Option C","Option D"}, {1,-1,2,0})</f>
        <v>0</v>
      </c>
      <c r="AH152">
        <f>_xlfn.XLOOKUP(X:X, {"Option A","Option B","Option C","Option D"}, {2,-1,1,0})</f>
        <v>1</v>
      </c>
      <c r="AI152">
        <f t="shared" si="33"/>
        <v>6</v>
      </c>
    </row>
    <row r="153" spans="1:35" ht="13.2" x14ac:dyDescent="0.25">
      <c r="A153" s="32">
        <v>45514.364476006944</v>
      </c>
      <c r="C153" s="28" t="s">
        <v>486</v>
      </c>
      <c r="D153" s="28" t="s">
        <v>487</v>
      </c>
      <c r="E153" s="28" t="s">
        <v>464</v>
      </c>
      <c r="F153" s="28" t="s">
        <v>465</v>
      </c>
      <c r="G153" s="28" t="s">
        <v>488</v>
      </c>
      <c r="H153" s="28" t="s">
        <v>489</v>
      </c>
      <c r="I153" s="28" t="s">
        <v>468</v>
      </c>
      <c r="J153" s="28" t="s">
        <v>496</v>
      </c>
      <c r="K153" s="28" t="s">
        <v>481</v>
      </c>
      <c r="L153" s="28" t="s">
        <v>470</v>
      </c>
      <c r="M153" s="28" t="s">
        <v>312</v>
      </c>
      <c r="N153" s="28"/>
      <c r="O153" t="str">
        <f t="shared" si="24"/>
        <v>Option B</v>
      </c>
      <c r="P153" t="str">
        <f t="shared" si="25"/>
        <v>Option C</v>
      </c>
      <c r="Q153" t="str">
        <f t="shared" si="26"/>
        <v>Option D</v>
      </c>
      <c r="R153" t="str">
        <f t="shared" si="27"/>
        <v>Option C</v>
      </c>
      <c r="S153" t="str">
        <f t="shared" si="28"/>
        <v>Option B</v>
      </c>
      <c r="T153" t="str">
        <f t="shared" si="29"/>
        <v>Option C</v>
      </c>
      <c r="U153" t="str">
        <f t="shared" si="30"/>
        <v>Option B</v>
      </c>
      <c r="V153" t="str">
        <f t="shared" si="31"/>
        <v>Option A</v>
      </c>
      <c r="W153" t="str">
        <f t="shared" si="31"/>
        <v>Option B</v>
      </c>
      <c r="X153" t="str">
        <f t="shared" si="32"/>
        <v>Option D</v>
      </c>
      <c r="Y153">
        <f>_xlfn.XLOOKUP(O:O, {"Option A","Option B","Option C","Option D"}, {0,1,2,-1})</f>
        <v>1</v>
      </c>
      <c r="Z153">
        <f>_xlfn.XLOOKUP(P:P, {"Option A","Option B","Option C","Option D"}, {-1,2,1,0})</f>
        <v>1</v>
      </c>
      <c r="AA153" s="28">
        <f>_xlfn.XLOOKUP(Q:Q, {"Option A","Option B","Option C","Option D"}, {2,1,-1,0})</f>
        <v>0</v>
      </c>
      <c r="AB153" s="28">
        <f>_xlfn.XLOOKUP(R:R, {"Option A","Option B","Option C","Option D"}, {2,1,-1,0})</f>
        <v>-1</v>
      </c>
      <c r="AC153">
        <f>_xlfn.XLOOKUP(Q:Q, {"Option A","Option B","Option C","Option D"}, {-1,2,1,0})</f>
        <v>0</v>
      </c>
      <c r="AD153">
        <f>_xlfn.XLOOKUP(T:T, {"Option A","Option B","Option C","Option D"}, {0,1,2,-1})</f>
        <v>2</v>
      </c>
      <c r="AE153">
        <f>_xlfn.XLOOKUP(U:U, {"Option A","Option B","Option C","Option D"}, {0,1,2,-1})</f>
        <v>1</v>
      </c>
      <c r="AF153">
        <f>_xlfn.XLOOKUP(V:V, {"Option A","Option B","Option C","Option D"}, {0,1,2,-1})</f>
        <v>0</v>
      </c>
      <c r="AG153">
        <f>_xlfn.XLOOKUP(W:W, {"Option A","Option B","Option C","Option D"}, {1,-1,2,0})</f>
        <v>-1</v>
      </c>
      <c r="AH153">
        <f>_xlfn.XLOOKUP(X:X, {"Option A","Option B","Option C","Option D"}, {2,-1,1,0})</f>
        <v>0</v>
      </c>
      <c r="AI153">
        <f t="shared" si="33"/>
        <v>3</v>
      </c>
    </row>
    <row r="154" spans="1:35" ht="13.2" x14ac:dyDescent="0.25">
      <c r="A154" s="32">
        <v>45514.554327546299</v>
      </c>
      <c r="C154" s="28" t="s">
        <v>462</v>
      </c>
      <c r="D154" s="28" t="s">
        <v>471</v>
      </c>
      <c r="E154" s="28" t="s">
        <v>472</v>
      </c>
      <c r="F154" s="28" t="s">
        <v>465</v>
      </c>
      <c r="G154" s="28" t="s">
        <v>474</v>
      </c>
      <c r="H154" s="28" t="s">
        <v>489</v>
      </c>
      <c r="I154" s="28" t="s">
        <v>475</v>
      </c>
      <c r="J154" s="28" t="s">
        <v>494</v>
      </c>
      <c r="K154" s="28" t="s">
        <v>481</v>
      </c>
      <c r="L154" s="28" t="s">
        <v>485</v>
      </c>
      <c r="M154" s="28" t="s">
        <v>313</v>
      </c>
      <c r="N154" s="28"/>
      <c r="O154" t="str">
        <f t="shared" si="24"/>
        <v>Option D</v>
      </c>
      <c r="P154" t="str">
        <f t="shared" si="25"/>
        <v>Option A</v>
      </c>
      <c r="Q154" t="str">
        <f t="shared" si="26"/>
        <v>Option A</v>
      </c>
      <c r="R154" t="str">
        <f t="shared" si="27"/>
        <v>Option C</v>
      </c>
      <c r="S154" t="str">
        <f t="shared" si="28"/>
        <v>Option D</v>
      </c>
      <c r="T154" t="str">
        <f t="shared" si="29"/>
        <v>Option C</v>
      </c>
      <c r="U154" t="str">
        <f t="shared" si="30"/>
        <v>Option D</v>
      </c>
      <c r="V154" t="str">
        <f t="shared" si="31"/>
        <v>Option B</v>
      </c>
      <c r="W154" t="str">
        <f t="shared" si="31"/>
        <v>Option B</v>
      </c>
      <c r="X154" t="str">
        <f t="shared" si="32"/>
        <v>Option B</v>
      </c>
      <c r="Y154">
        <f>_xlfn.XLOOKUP(O:O, {"Option A","Option B","Option C","Option D"}, {0,1,2,-1})</f>
        <v>-1</v>
      </c>
      <c r="Z154">
        <f>_xlfn.XLOOKUP(P:P, {"Option A","Option B","Option C","Option D"}, {-1,2,1,0})</f>
        <v>-1</v>
      </c>
      <c r="AA154" s="28">
        <f>_xlfn.XLOOKUP(Q:Q, {"Option A","Option B","Option C","Option D"}, {2,1,-1,0})</f>
        <v>2</v>
      </c>
      <c r="AB154" s="28">
        <f>_xlfn.XLOOKUP(R:R, {"Option A","Option B","Option C","Option D"}, {2,1,-1,0})</f>
        <v>-1</v>
      </c>
      <c r="AC154">
        <f>_xlfn.XLOOKUP(Q:Q, {"Option A","Option B","Option C","Option D"}, {-1,2,1,0})</f>
        <v>-1</v>
      </c>
      <c r="AD154">
        <f>_xlfn.XLOOKUP(T:T, {"Option A","Option B","Option C","Option D"}, {0,1,2,-1})</f>
        <v>2</v>
      </c>
      <c r="AE154">
        <f>_xlfn.XLOOKUP(U:U, {"Option A","Option B","Option C","Option D"}, {0,1,2,-1})</f>
        <v>-1</v>
      </c>
      <c r="AF154">
        <f>_xlfn.XLOOKUP(V:V, {"Option A","Option B","Option C","Option D"}, {0,1,2,-1})</f>
        <v>1</v>
      </c>
      <c r="AG154">
        <f>_xlfn.XLOOKUP(W:W, {"Option A","Option B","Option C","Option D"}, {1,-1,2,0})</f>
        <v>-1</v>
      </c>
      <c r="AH154">
        <f>_xlfn.XLOOKUP(X:X, {"Option A","Option B","Option C","Option D"}, {2,-1,1,0})</f>
        <v>-1</v>
      </c>
      <c r="AI154">
        <f t="shared" si="33"/>
        <v>-2</v>
      </c>
    </row>
    <row r="155" spans="1:35" ht="13.2" x14ac:dyDescent="0.25">
      <c r="A155" s="32">
        <v>45514.59598489583</v>
      </c>
      <c r="C155" s="28" t="s">
        <v>462</v>
      </c>
      <c r="D155" s="28" t="s">
        <v>471</v>
      </c>
      <c r="E155" s="28" t="s">
        <v>464</v>
      </c>
      <c r="F155" s="28" t="s">
        <v>465</v>
      </c>
      <c r="G155" s="28" t="s">
        <v>488</v>
      </c>
      <c r="H155" s="28" t="s">
        <v>489</v>
      </c>
      <c r="I155" s="28" t="s">
        <v>475</v>
      </c>
      <c r="J155" s="28" t="s">
        <v>494</v>
      </c>
      <c r="K155" s="28" t="s">
        <v>481</v>
      </c>
      <c r="L155" s="28" t="s">
        <v>470</v>
      </c>
      <c r="M155" s="28" t="s">
        <v>314</v>
      </c>
      <c r="N155" s="28"/>
      <c r="O155" t="str">
        <f t="shared" si="24"/>
        <v>Option D</v>
      </c>
      <c r="P155" t="str">
        <f t="shared" si="25"/>
        <v>Option A</v>
      </c>
      <c r="Q155" t="str">
        <f t="shared" si="26"/>
        <v>Option D</v>
      </c>
      <c r="R155" t="str">
        <f t="shared" si="27"/>
        <v>Option C</v>
      </c>
      <c r="S155" t="str">
        <f t="shared" si="28"/>
        <v>Option B</v>
      </c>
      <c r="T155" t="str">
        <f t="shared" si="29"/>
        <v>Option C</v>
      </c>
      <c r="U155" t="str">
        <f t="shared" si="30"/>
        <v>Option D</v>
      </c>
      <c r="V155" t="str">
        <f t="shared" si="31"/>
        <v>Option B</v>
      </c>
      <c r="W155" t="str">
        <f t="shared" si="31"/>
        <v>Option B</v>
      </c>
      <c r="X155" t="str">
        <f t="shared" si="32"/>
        <v>Option D</v>
      </c>
      <c r="Y155">
        <f>_xlfn.XLOOKUP(O:O, {"Option A","Option B","Option C","Option D"}, {0,1,2,-1})</f>
        <v>-1</v>
      </c>
      <c r="Z155">
        <f>_xlfn.XLOOKUP(P:P, {"Option A","Option B","Option C","Option D"}, {-1,2,1,0})</f>
        <v>-1</v>
      </c>
      <c r="AA155" s="28">
        <f>_xlfn.XLOOKUP(Q:Q, {"Option A","Option B","Option C","Option D"}, {2,1,-1,0})</f>
        <v>0</v>
      </c>
      <c r="AB155" s="28">
        <f>_xlfn.XLOOKUP(R:R, {"Option A","Option B","Option C","Option D"}, {2,1,-1,0})</f>
        <v>-1</v>
      </c>
      <c r="AC155">
        <f>_xlfn.XLOOKUP(Q:Q, {"Option A","Option B","Option C","Option D"}, {-1,2,1,0})</f>
        <v>0</v>
      </c>
      <c r="AD155">
        <f>_xlfn.XLOOKUP(T:T, {"Option A","Option B","Option C","Option D"}, {0,1,2,-1})</f>
        <v>2</v>
      </c>
      <c r="AE155">
        <f>_xlfn.XLOOKUP(U:U, {"Option A","Option B","Option C","Option D"}, {0,1,2,-1})</f>
        <v>-1</v>
      </c>
      <c r="AF155">
        <f>_xlfn.XLOOKUP(V:V, {"Option A","Option B","Option C","Option D"}, {0,1,2,-1})</f>
        <v>1</v>
      </c>
      <c r="AG155">
        <f>_xlfn.XLOOKUP(W:W, {"Option A","Option B","Option C","Option D"}, {1,-1,2,0})</f>
        <v>-1</v>
      </c>
      <c r="AH155">
        <f>_xlfn.XLOOKUP(X:X, {"Option A","Option B","Option C","Option D"}, {2,-1,1,0})</f>
        <v>0</v>
      </c>
      <c r="AI155">
        <f t="shared" si="33"/>
        <v>-2</v>
      </c>
    </row>
    <row r="156" spans="1:35" ht="13.2" x14ac:dyDescent="0.25">
      <c r="A156" s="32">
        <v>45514.605397037041</v>
      </c>
      <c r="C156" s="28" t="s">
        <v>462</v>
      </c>
      <c r="D156" s="28" t="s">
        <v>471</v>
      </c>
      <c r="E156" s="28" t="s">
        <v>464</v>
      </c>
      <c r="F156" s="28" t="s">
        <v>465</v>
      </c>
      <c r="G156" s="28" t="s">
        <v>488</v>
      </c>
      <c r="H156" s="28" t="s">
        <v>489</v>
      </c>
      <c r="I156" s="28" t="s">
        <v>484</v>
      </c>
      <c r="J156" s="28" t="s">
        <v>494</v>
      </c>
      <c r="K156" s="28" t="s">
        <v>490</v>
      </c>
      <c r="L156" s="28" t="s">
        <v>493</v>
      </c>
      <c r="M156" s="28" t="s">
        <v>315</v>
      </c>
      <c r="N156" s="28"/>
      <c r="O156" t="str">
        <f t="shared" si="24"/>
        <v>Option D</v>
      </c>
      <c r="P156" t="str">
        <f t="shared" si="25"/>
        <v>Option A</v>
      </c>
      <c r="Q156" t="str">
        <f t="shared" si="26"/>
        <v>Option D</v>
      </c>
      <c r="R156" t="str">
        <f t="shared" si="27"/>
        <v>Option C</v>
      </c>
      <c r="S156" t="str">
        <f t="shared" si="28"/>
        <v>Option B</v>
      </c>
      <c r="T156" t="str">
        <f t="shared" si="29"/>
        <v>Option C</v>
      </c>
      <c r="U156" t="str">
        <f t="shared" si="30"/>
        <v>Option A</v>
      </c>
      <c r="V156" t="str">
        <f t="shared" si="31"/>
        <v>Option B</v>
      </c>
      <c r="W156" t="str">
        <f t="shared" si="31"/>
        <v>Option D</v>
      </c>
      <c r="X156" t="str">
        <f t="shared" si="32"/>
        <v>Option A</v>
      </c>
      <c r="Y156">
        <f>_xlfn.XLOOKUP(O:O, {"Option A","Option B","Option C","Option D"}, {0,1,2,-1})</f>
        <v>-1</v>
      </c>
      <c r="Z156">
        <f>_xlfn.XLOOKUP(P:P, {"Option A","Option B","Option C","Option D"}, {-1,2,1,0})</f>
        <v>-1</v>
      </c>
      <c r="AA156" s="28">
        <f>_xlfn.XLOOKUP(Q:Q, {"Option A","Option B","Option C","Option D"}, {2,1,-1,0})</f>
        <v>0</v>
      </c>
      <c r="AB156" s="28">
        <f>_xlfn.XLOOKUP(R:R, {"Option A","Option B","Option C","Option D"}, {2,1,-1,0})</f>
        <v>-1</v>
      </c>
      <c r="AC156">
        <f>_xlfn.XLOOKUP(Q:Q, {"Option A","Option B","Option C","Option D"}, {-1,2,1,0})</f>
        <v>0</v>
      </c>
      <c r="AD156">
        <f>_xlfn.XLOOKUP(T:T, {"Option A","Option B","Option C","Option D"}, {0,1,2,-1})</f>
        <v>2</v>
      </c>
      <c r="AE156">
        <f>_xlfn.XLOOKUP(U:U, {"Option A","Option B","Option C","Option D"}, {0,1,2,-1})</f>
        <v>0</v>
      </c>
      <c r="AF156">
        <f>_xlfn.XLOOKUP(V:V, {"Option A","Option B","Option C","Option D"}, {0,1,2,-1})</f>
        <v>1</v>
      </c>
      <c r="AG156">
        <f>_xlfn.XLOOKUP(W:W, {"Option A","Option B","Option C","Option D"}, {1,-1,2,0})</f>
        <v>0</v>
      </c>
      <c r="AH156">
        <f>_xlfn.XLOOKUP(X:X, {"Option A","Option B","Option C","Option D"}, {2,-1,1,0})</f>
        <v>2</v>
      </c>
      <c r="AI156">
        <f t="shared" si="33"/>
        <v>2</v>
      </c>
    </row>
    <row r="157" spans="1:35" ht="13.2" x14ac:dyDescent="0.25">
      <c r="A157" s="32">
        <v>45514.71315369213</v>
      </c>
      <c r="C157" s="28" t="s">
        <v>486</v>
      </c>
      <c r="D157" s="28" t="s">
        <v>477</v>
      </c>
      <c r="E157" s="28" t="s">
        <v>464</v>
      </c>
      <c r="F157" s="28" t="s">
        <v>465</v>
      </c>
      <c r="G157" s="28" t="s">
        <v>488</v>
      </c>
      <c r="H157" s="28" t="s">
        <v>489</v>
      </c>
      <c r="I157" s="28" t="s">
        <v>468</v>
      </c>
      <c r="J157" s="28" t="s">
        <v>494</v>
      </c>
      <c r="K157" s="28" t="s">
        <v>481</v>
      </c>
      <c r="L157" s="28" t="s">
        <v>493</v>
      </c>
      <c r="M157" s="28" t="s">
        <v>316</v>
      </c>
      <c r="N157" s="28"/>
      <c r="O157" t="str">
        <f t="shared" si="24"/>
        <v>Option B</v>
      </c>
      <c r="P157" t="str">
        <f t="shared" si="25"/>
        <v>Option D</v>
      </c>
      <c r="Q157" t="str">
        <f t="shared" si="26"/>
        <v>Option D</v>
      </c>
      <c r="R157" t="str">
        <f t="shared" si="27"/>
        <v>Option C</v>
      </c>
      <c r="S157" t="str">
        <f t="shared" si="28"/>
        <v>Option B</v>
      </c>
      <c r="T157" t="str">
        <f t="shared" si="29"/>
        <v>Option C</v>
      </c>
      <c r="U157" t="str">
        <f t="shared" si="30"/>
        <v>Option B</v>
      </c>
      <c r="V157" t="str">
        <f t="shared" si="31"/>
        <v>Option B</v>
      </c>
      <c r="W157" t="str">
        <f t="shared" si="31"/>
        <v>Option B</v>
      </c>
      <c r="X157" t="str">
        <f t="shared" si="32"/>
        <v>Option A</v>
      </c>
      <c r="Y157">
        <f>_xlfn.XLOOKUP(O:O, {"Option A","Option B","Option C","Option D"}, {0,1,2,-1})</f>
        <v>1</v>
      </c>
      <c r="Z157">
        <f>_xlfn.XLOOKUP(P:P, {"Option A","Option B","Option C","Option D"}, {-1,2,1,0})</f>
        <v>0</v>
      </c>
      <c r="AA157" s="28">
        <f>_xlfn.XLOOKUP(Q:Q, {"Option A","Option B","Option C","Option D"}, {2,1,-1,0})</f>
        <v>0</v>
      </c>
      <c r="AB157" s="28">
        <f>_xlfn.XLOOKUP(R:R, {"Option A","Option B","Option C","Option D"}, {2,1,-1,0})</f>
        <v>-1</v>
      </c>
      <c r="AC157">
        <f>_xlfn.XLOOKUP(Q:Q, {"Option A","Option B","Option C","Option D"}, {-1,2,1,0})</f>
        <v>0</v>
      </c>
      <c r="AD157">
        <f>_xlfn.XLOOKUP(T:T, {"Option A","Option B","Option C","Option D"}, {0,1,2,-1})</f>
        <v>2</v>
      </c>
      <c r="AE157">
        <f>_xlfn.XLOOKUP(U:U, {"Option A","Option B","Option C","Option D"}, {0,1,2,-1})</f>
        <v>1</v>
      </c>
      <c r="AF157">
        <f>_xlfn.XLOOKUP(V:V, {"Option A","Option B","Option C","Option D"}, {0,1,2,-1})</f>
        <v>1</v>
      </c>
      <c r="AG157">
        <f>_xlfn.XLOOKUP(W:W, {"Option A","Option B","Option C","Option D"}, {1,-1,2,0})</f>
        <v>-1</v>
      </c>
      <c r="AH157">
        <f>_xlfn.XLOOKUP(X:X, {"Option A","Option B","Option C","Option D"}, {2,-1,1,0})</f>
        <v>2</v>
      </c>
      <c r="AI157">
        <f t="shared" si="33"/>
        <v>5</v>
      </c>
    </row>
    <row r="158" spans="1:35" ht="13.2" x14ac:dyDescent="0.25">
      <c r="A158" s="32">
        <v>45514.713250474539</v>
      </c>
      <c r="C158" s="28" t="s">
        <v>476</v>
      </c>
      <c r="D158" s="28" t="s">
        <v>477</v>
      </c>
      <c r="E158" s="28" t="s">
        <v>464</v>
      </c>
      <c r="F158" s="28" t="s">
        <v>473</v>
      </c>
      <c r="G158" s="28" t="s">
        <v>474</v>
      </c>
      <c r="H158" s="28" t="s">
        <v>467</v>
      </c>
      <c r="I158" s="28" t="s">
        <v>475</v>
      </c>
      <c r="J158" s="28" t="s">
        <v>496</v>
      </c>
      <c r="K158" s="28" t="s">
        <v>481</v>
      </c>
      <c r="L158" s="28" t="s">
        <v>470</v>
      </c>
      <c r="M158" s="28" t="s">
        <v>317</v>
      </c>
      <c r="N158" s="28"/>
      <c r="O158" t="str">
        <f t="shared" si="24"/>
        <v>Option C</v>
      </c>
      <c r="P158" t="str">
        <f t="shared" si="25"/>
        <v>Option D</v>
      </c>
      <c r="Q158" t="str">
        <f t="shared" si="26"/>
        <v>Option D</v>
      </c>
      <c r="R158" t="str">
        <f t="shared" si="27"/>
        <v>Option B</v>
      </c>
      <c r="S158" t="str">
        <f t="shared" si="28"/>
        <v>Option D</v>
      </c>
      <c r="T158" t="str">
        <f t="shared" si="29"/>
        <v>Option D</v>
      </c>
      <c r="U158" t="str">
        <f t="shared" si="30"/>
        <v>Option D</v>
      </c>
      <c r="V158" t="str">
        <f t="shared" si="31"/>
        <v>Option A</v>
      </c>
      <c r="W158" t="str">
        <f t="shared" si="31"/>
        <v>Option B</v>
      </c>
      <c r="X158" t="str">
        <f t="shared" si="32"/>
        <v>Option D</v>
      </c>
      <c r="Y158">
        <f>_xlfn.XLOOKUP(O:O, {"Option A","Option B","Option C","Option D"}, {0,1,2,-1})</f>
        <v>2</v>
      </c>
      <c r="Z158">
        <f>_xlfn.XLOOKUP(P:P, {"Option A","Option B","Option C","Option D"}, {-1,2,1,0})</f>
        <v>0</v>
      </c>
      <c r="AA158" s="28">
        <f>_xlfn.XLOOKUP(Q:Q, {"Option A","Option B","Option C","Option D"}, {2,1,-1,0})</f>
        <v>0</v>
      </c>
      <c r="AB158" s="28">
        <f>_xlfn.XLOOKUP(R:R, {"Option A","Option B","Option C","Option D"}, {2,1,-1,0})</f>
        <v>1</v>
      </c>
      <c r="AC158">
        <f>_xlfn.XLOOKUP(Q:Q, {"Option A","Option B","Option C","Option D"}, {-1,2,1,0})</f>
        <v>0</v>
      </c>
      <c r="AD158">
        <f>_xlfn.XLOOKUP(T:T, {"Option A","Option B","Option C","Option D"}, {0,1,2,-1})</f>
        <v>-1</v>
      </c>
      <c r="AE158">
        <f>_xlfn.XLOOKUP(U:U, {"Option A","Option B","Option C","Option D"}, {0,1,2,-1})</f>
        <v>-1</v>
      </c>
      <c r="AF158">
        <f>_xlfn.XLOOKUP(V:V, {"Option A","Option B","Option C","Option D"}, {0,1,2,-1})</f>
        <v>0</v>
      </c>
      <c r="AG158">
        <f>_xlfn.XLOOKUP(W:W, {"Option A","Option B","Option C","Option D"}, {1,-1,2,0})</f>
        <v>-1</v>
      </c>
      <c r="AH158">
        <f>_xlfn.XLOOKUP(X:X, {"Option A","Option B","Option C","Option D"}, {2,-1,1,0})</f>
        <v>0</v>
      </c>
      <c r="AI158">
        <f t="shared" si="33"/>
        <v>0</v>
      </c>
    </row>
    <row r="159" spans="1:35" ht="13.2" x14ac:dyDescent="0.25">
      <c r="A159" s="32">
        <v>45514.796386087968</v>
      </c>
      <c r="C159" s="28" t="s">
        <v>476</v>
      </c>
      <c r="D159" s="28" t="s">
        <v>471</v>
      </c>
      <c r="E159" s="28" t="s">
        <v>473</v>
      </c>
      <c r="F159" s="28" t="s">
        <v>465</v>
      </c>
      <c r="G159" s="28" t="s">
        <v>488</v>
      </c>
      <c r="H159" s="28" t="s">
        <v>489</v>
      </c>
      <c r="I159" s="28" t="s">
        <v>480</v>
      </c>
      <c r="J159" s="28" t="s">
        <v>494</v>
      </c>
      <c r="K159" s="28" t="s">
        <v>490</v>
      </c>
      <c r="L159" s="28" t="s">
        <v>482</v>
      </c>
      <c r="M159" s="28" t="s">
        <v>318</v>
      </c>
      <c r="N159" s="28"/>
      <c r="O159" t="str">
        <f t="shared" si="24"/>
        <v>Option C</v>
      </c>
      <c r="P159" t="str">
        <f t="shared" si="25"/>
        <v>Option A</v>
      </c>
      <c r="Q159" t="str">
        <f t="shared" si="26"/>
        <v>Option B</v>
      </c>
      <c r="R159" t="str">
        <f t="shared" si="27"/>
        <v>Option C</v>
      </c>
      <c r="S159" t="str">
        <f t="shared" si="28"/>
        <v>Option B</v>
      </c>
      <c r="T159" t="str">
        <f t="shared" si="29"/>
        <v>Option C</v>
      </c>
      <c r="U159" t="str">
        <f t="shared" si="30"/>
        <v>Option C</v>
      </c>
      <c r="V159" t="str">
        <f t="shared" si="31"/>
        <v>Option B</v>
      </c>
      <c r="W159" t="str">
        <f t="shared" si="31"/>
        <v>Option D</v>
      </c>
      <c r="X159" t="str">
        <f t="shared" si="32"/>
        <v>Option C</v>
      </c>
      <c r="Y159">
        <f>_xlfn.XLOOKUP(O:O, {"Option A","Option B","Option C","Option D"}, {0,1,2,-1})</f>
        <v>2</v>
      </c>
      <c r="Z159">
        <f>_xlfn.XLOOKUP(P:P, {"Option A","Option B","Option C","Option D"}, {-1,2,1,0})</f>
        <v>-1</v>
      </c>
      <c r="AA159" s="28">
        <f>_xlfn.XLOOKUP(Q:Q, {"Option A","Option B","Option C","Option D"}, {2,1,-1,0})</f>
        <v>1</v>
      </c>
      <c r="AB159" s="28">
        <f>_xlfn.XLOOKUP(R:R, {"Option A","Option B","Option C","Option D"}, {2,1,-1,0})</f>
        <v>-1</v>
      </c>
      <c r="AC159">
        <f>_xlfn.XLOOKUP(Q:Q, {"Option A","Option B","Option C","Option D"}, {-1,2,1,0})</f>
        <v>2</v>
      </c>
      <c r="AD159">
        <f>_xlfn.XLOOKUP(T:T, {"Option A","Option B","Option C","Option D"}, {0,1,2,-1})</f>
        <v>2</v>
      </c>
      <c r="AE159">
        <f>_xlfn.XLOOKUP(U:U, {"Option A","Option B","Option C","Option D"}, {0,1,2,-1})</f>
        <v>2</v>
      </c>
      <c r="AF159">
        <f>_xlfn.XLOOKUP(V:V, {"Option A","Option B","Option C","Option D"}, {0,1,2,-1})</f>
        <v>1</v>
      </c>
      <c r="AG159">
        <f>_xlfn.XLOOKUP(W:W, {"Option A","Option B","Option C","Option D"}, {1,-1,2,0})</f>
        <v>0</v>
      </c>
      <c r="AH159">
        <f>_xlfn.XLOOKUP(X:X, {"Option A","Option B","Option C","Option D"}, {2,-1,1,0})</f>
        <v>1</v>
      </c>
      <c r="AI159">
        <f t="shared" si="33"/>
        <v>9</v>
      </c>
    </row>
    <row r="160" spans="1:35" ht="13.2" x14ac:dyDescent="0.25">
      <c r="A160" s="32">
        <v>45514.839832395832</v>
      </c>
      <c r="C160" s="28" t="s">
        <v>476</v>
      </c>
      <c r="D160" s="28" t="s">
        <v>463</v>
      </c>
      <c r="E160" s="28" t="s">
        <v>464</v>
      </c>
      <c r="F160" s="28" t="s">
        <v>465</v>
      </c>
      <c r="G160" s="28" t="s">
        <v>474</v>
      </c>
      <c r="H160" s="28" t="s">
        <v>489</v>
      </c>
      <c r="I160" s="28" t="s">
        <v>480</v>
      </c>
      <c r="J160" s="28" t="s">
        <v>494</v>
      </c>
      <c r="K160" s="28" t="s">
        <v>469</v>
      </c>
      <c r="L160" s="28" t="s">
        <v>482</v>
      </c>
      <c r="M160" s="28" t="s">
        <v>319</v>
      </c>
      <c r="N160" s="28"/>
      <c r="O160" t="str">
        <f t="shared" si="24"/>
        <v>Option C</v>
      </c>
      <c r="P160" t="str">
        <f t="shared" si="25"/>
        <v>Option B</v>
      </c>
      <c r="Q160" t="str">
        <f t="shared" si="26"/>
        <v>Option D</v>
      </c>
      <c r="R160" t="str">
        <f t="shared" si="27"/>
        <v>Option C</v>
      </c>
      <c r="S160" t="str">
        <f t="shared" si="28"/>
        <v>Option D</v>
      </c>
      <c r="T160" t="str">
        <f t="shared" si="29"/>
        <v>Option C</v>
      </c>
      <c r="U160" t="str">
        <f t="shared" si="30"/>
        <v>Option C</v>
      </c>
      <c r="V160" t="str">
        <f t="shared" si="31"/>
        <v>Option B</v>
      </c>
      <c r="W160" t="str">
        <f t="shared" si="31"/>
        <v>Option A</v>
      </c>
      <c r="X160" t="str">
        <f t="shared" si="32"/>
        <v>Option C</v>
      </c>
      <c r="Y160">
        <f>_xlfn.XLOOKUP(O:O, {"Option A","Option B","Option C","Option D"}, {0,1,2,-1})</f>
        <v>2</v>
      </c>
      <c r="Z160">
        <f>_xlfn.XLOOKUP(P:P, {"Option A","Option B","Option C","Option D"}, {-1,2,1,0})</f>
        <v>2</v>
      </c>
      <c r="AA160" s="28">
        <f>_xlfn.XLOOKUP(Q:Q, {"Option A","Option B","Option C","Option D"}, {2,1,-1,0})</f>
        <v>0</v>
      </c>
      <c r="AB160" s="28">
        <f>_xlfn.XLOOKUP(R:R, {"Option A","Option B","Option C","Option D"}, {2,1,-1,0})</f>
        <v>-1</v>
      </c>
      <c r="AC160">
        <f>_xlfn.XLOOKUP(Q:Q, {"Option A","Option B","Option C","Option D"}, {-1,2,1,0})</f>
        <v>0</v>
      </c>
      <c r="AD160">
        <f>_xlfn.XLOOKUP(T:T, {"Option A","Option B","Option C","Option D"}, {0,1,2,-1})</f>
        <v>2</v>
      </c>
      <c r="AE160">
        <f>_xlfn.XLOOKUP(U:U, {"Option A","Option B","Option C","Option D"}, {0,1,2,-1})</f>
        <v>2</v>
      </c>
      <c r="AF160">
        <f>_xlfn.XLOOKUP(V:V, {"Option A","Option B","Option C","Option D"}, {0,1,2,-1})</f>
        <v>1</v>
      </c>
      <c r="AG160">
        <f>_xlfn.XLOOKUP(W:W, {"Option A","Option B","Option C","Option D"}, {1,-1,2,0})</f>
        <v>1</v>
      </c>
      <c r="AH160">
        <f>_xlfn.XLOOKUP(X:X, {"Option A","Option B","Option C","Option D"}, {2,-1,1,0})</f>
        <v>1</v>
      </c>
      <c r="AI160">
        <f t="shared" si="33"/>
        <v>10</v>
      </c>
    </row>
    <row r="161" spans="1:35" ht="13.2" x14ac:dyDescent="0.25">
      <c r="A161" s="32">
        <v>45514.846947164348</v>
      </c>
      <c r="C161" s="28" t="s">
        <v>462</v>
      </c>
      <c r="D161" s="28" t="s">
        <v>471</v>
      </c>
      <c r="E161" s="28" t="s">
        <v>472</v>
      </c>
      <c r="F161" s="28" t="s">
        <v>473</v>
      </c>
      <c r="G161" s="28" t="s">
        <v>474</v>
      </c>
      <c r="H161" s="28" t="s">
        <v>467</v>
      </c>
      <c r="I161" s="28" t="s">
        <v>480</v>
      </c>
      <c r="J161" s="28" t="s">
        <v>495</v>
      </c>
      <c r="K161" s="28" t="s">
        <v>481</v>
      </c>
      <c r="L161" s="28" t="s">
        <v>470</v>
      </c>
      <c r="M161" s="28" t="s">
        <v>320</v>
      </c>
      <c r="N161" s="28"/>
      <c r="O161" t="str">
        <f t="shared" si="24"/>
        <v>Option D</v>
      </c>
      <c r="P161" t="str">
        <f t="shared" si="25"/>
        <v>Option A</v>
      </c>
      <c r="Q161" t="str">
        <f t="shared" si="26"/>
        <v>Option A</v>
      </c>
      <c r="R161" t="str">
        <f t="shared" si="27"/>
        <v>Option B</v>
      </c>
      <c r="S161" t="str">
        <f t="shared" si="28"/>
        <v>Option D</v>
      </c>
      <c r="T161" t="str">
        <f t="shared" si="29"/>
        <v>Option D</v>
      </c>
      <c r="U161" t="str">
        <f t="shared" si="30"/>
        <v>Option C</v>
      </c>
      <c r="V161" t="str">
        <f t="shared" si="31"/>
        <v>Option C</v>
      </c>
      <c r="W161" t="str">
        <f t="shared" si="31"/>
        <v>Option B</v>
      </c>
      <c r="X161" t="str">
        <f t="shared" si="32"/>
        <v>Option D</v>
      </c>
      <c r="Y161">
        <f>_xlfn.XLOOKUP(O:O, {"Option A","Option B","Option C","Option D"}, {0,1,2,-1})</f>
        <v>-1</v>
      </c>
      <c r="Z161">
        <f>_xlfn.XLOOKUP(P:P, {"Option A","Option B","Option C","Option D"}, {-1,2,1,0})</f>
        <v>-1</v>
      </c>
      <c r="AA161" s="28">
        <f>_xlfn.XLOOKUP(Q:Q, {"Option A","Option B","Option C","Option D"}, {2,1,-1,0})</f>
        <v>2</v>
      </c>
      <c r="AB161" s="28">
        <f>_xlfn.XLOOKUP(R:R, {"Option A","Option B","Option C","Option D"}, {2,1,-1,0})</f>
        <v>1</v>
      </c>
      <c r="AC161">
        <f>_xlfn.XLOOKUP(Q:Q, {"Option A","Option B","Option C","Option D"}, {-1,2,1,0})</f>
        <v>-1</v>
      </c>
      <c r="AD161">
        <f>_xlfn.XLOOKUP(T:T, {"Option A","Option B","Option C","Option D"}, {0,1,2,-1})</f>
        <v>-1</v>
      </c>
      <c r="AE161">
        <f>_xlfn.XLOOKUP(U:U, {"Option A","Option B","Option C","Option D"}, {0,1,2,-1})</f>
        <v>2</v>
      </c>
      <c r="AF161">
        <f>_xlfn.XLOOKUP(V:V, {"Option A","Option B","Option C","Option D"}, {0,1,2,-1})</f>
        <v>2</v>
      </c>
      <c r="AG161">
        <f>_xlfn.XLOOKUP(W:W, {"Option A","Option B","Option C","Option D"}, {1,-1,2,0})</f>
        <v>-1</v>
      </c>
      <c r="AH161">
        <f>_xlfn.XLOOKUP(X:X, {"Option A","Option B","Option C","Option D"}, {2,-1,1,0})</f>
        <v>0</v>
      </c>
      <c r="AI161">
        <f t="shared" si="33"/>
        <v>2</v>
      </c>
    </row>
    <row r="162" spans="1:35" ht="13.2" x14ac:dyDescent="0.25">
      <c r="A162" s="32">
        <v>45514.850172881939</v>
      </c>
      <c r="C162" s="28" t="s">
        <v>462</v>
      </c>
      <c r="D162" s="28" t="s">
        <v>477</v>
      </c>
      <c r="E162" s="28" t="s">
        <v>472</v>
      </c>
      <c r="F162" s="28" t="s">
        <v>465</v>
      </c>
      <c r="G162" s="28" t="s">
        <v>474</v>
      </c>
      <c r="H162" s="28" t="s">
        <v>467</v>
      </c>
      <c r="I162" s="28" t="s">
        <v>475</v>
      </c>
      <c r="J162" s="28" t="s">
        <v>495</v>
      </c>
      <c r="K162" s="28" t="s">
        <v>490</v>
      </c>
      <c r="L162" s="28" t="s">
        <v>493</v>
      </c>
      <c r="M162" s="28" t="s">
        <v>321</v>
      </c>
      <c r="N162" s="28"/>
      <c r="O162" t="str">
        <f t="shared" si="24"/>
        <v>Option D</v>
      </c>
      <c r="P162" t="str">
        <f t="shared" si="25"/>
        <v>Option D</v>
      </c>
      <c r="Q162" t="str">
        <f t="shared" si="26"/>
        <v>Option A</v>
      </c>
      <c r="R162" t="str">
        <f t="shared" si="27"/>
        <v>Option C</v>
      </c>
      <c r="S162" t="str">
        <f t="shared" si="28"/>
        <v>Option D</v>
      </c>
      <c r="T162" t="str">
        <f t="shared" si="29"/>
        <v>Option D</v>
      </c>
      <c r="U162" t="str">
        <f t="shared" si="30"/>
        <v>Option D</v>
      </c>
      <c r="V162" t="str">
        <f t="shared" si="31"/>
        <v>Option C</v>
      </c>
      <c r="W162" t="str">
        <f t="shared" si="31"/>
        <v>Option D</v>
      </c>
      <c r="X162" t="str">
        <f t="shared" si="32"/>
        <v>Option A</v>
      </c>
      <c r="Y162">
        <f>_xlfn.XLOOKUP(O:O, {"Option A","Option B","Option C","Option D"}, {0,1,2,-1})</f>
        <v>-1</v>
      </c>
      <c r="Z162">
        <f>_xlfn.XLOOKUP(P:P, {"Option A","Option B","Option C","Option D"}, {-1,2,1,0})</f>
        <v>0</v>
      </c>
      <c r="AA162" s="28">
        <f>_xlfn.XLOOKUP(Q:Q, {"Option A","Option B","Option C","Option D"}, {2,1,-1,0})</f>
        <v>2</v>
      </c>
      <c r="AB162" s="28">
        <f>_xlfn.XLOOKUP(R:R, {"Option A","Option B","Option C","Option D"}, {2,1,-1,0})</f>
        <v>-1</v>
      </c>
      <c r="AC162">
        <f>_xlfn.XLOOKUP(Q:Q, {"Option A","Option B","Option C","Option D"}, {-1,2,1,0})</f>
        <v>-1</v>
      </c>
      <c r="AD162">
        <f>_xlfn.XLOOKUP(T:T, {"Option A","Option B","Option C","Option D"}, {0,1,2,-1})</f>
        <v>-1</v>
      </c>
      <c r="AE162">
        <f>_xlfn.XLOOKUP(U:U, {"Option A","Option B","Option C","Option D"}, {0,1,2,-1})</f>
        <v>-1</v>
      </c>
      <c r="AF162">
        <f>_xlfn.XLOOKUP(V:V, {"Option A","Option B","Option C","Option D"}, {0,1,2,-1})</f>
        <v>2</v>
      </c>
      <c r="AG162">
        <f>_xlfn.XLOOKUP(W:W, {"Option A","Option B","Option C","Option D"}, {1,-1,2,0})</f>
        <v>0</v>
      </c>
      <c r="AH162">
        <f>_xlfn.XLOOKUP(X:X, {"Option A","Option B","Option C","Option D"}, {2,-1,1,0})</f>
        <v>2</v>
      </c>
      <c r="AI162">
        <f t="shared" si="33"/>
        <v>1</v>
      </c>
    </row>
    <row r="163" spans="1:35" ht="13.2" x14ac:dyDescent="0.25">
      <c r="A163" s="32">
        <v>45514.945516388892</v>
      </c>
      <c r="C163" s="28" t="s">
        <v>486</v>
      </c>
      <c r="D163" s="28" t="s">
        <v>471</v>
      </c>
      <c r="E163" s="28" t="s">
        <v>464</v>
      </c>
      <c r="F163" s="28" t="s">
        <v>497</v>
      </c>
      <c r="G163" s="28" t="s">
        <v>479</v>
      </c>
      <c r="H163" s="28" t="s">
        <v>483</v>
      </c>
      <c r="I163" s="28" t="s">
        <v>484</v>
      </c>
      <c r="J163" s="28" t="s">
        <v>496</v>
      </c>
      <c r="K163" s="28" t="s">
        <v>469</v>
      </c>
      <c r="L163" s="28" t="s">
        <v>493</v>
      </c>
      <c r="M163" s="28" t="s">
        <v>322</v>
      </c>
      <c r="N163" s="28"/>
      <c r="O163" t="str">
        <f t="shared" si="24"/>
        <v>Option B</v>
      </c>
      <c r="P163" t="str">
        <f t="shared" si="25"/>
        <v>Option A</v>
      </c>
      <c r="Q163" t="str">
        <f t="shared" si="26"/>
        <v>Option D</v>
      </c>
      <c r="R163" t="str">
        <f t="shared" si="27"/>
        <v>Option A</v>
      </c>
      <c r="S163" t="str">
        <f t="shared" si="28"/>
        <v>Option A</v>
      </c>
      <c r="T163" t="str">
        <f t="shared" si="29"/>
        <v>Option A</v>
      </c>
      <c r="U163" t="str">
        <f t="shared" si="30"/>
        <v>Option A</v>
      </c>
      <c r="V163" t="str">
        <f t="shared" si="31"/>
        <v>Option A</v>
      </c>
      <c r="W163" t="str">
        <f t="shared" si="31"/>
        <v>Option A</v>
      </c>
      <c r="X163" t="str">
        <f t="shared" si="32"/>
        <v>Option A</v>
      </c>
      <c r="Y163">
        <f>_xlfn.XLOOKUP(O:O, {"Option A","Option B","Option C","Option D"}, {0,1,2,-1})</f>
        <v>1</v>
      </c>
      <c r="Z163">
        <f>_xlfn.XLOOKUP(P:P, {"Option A","Option B","Option C","Option D"}, {-1,2,1,0})</f>
        <v>-1</v>
      </c>
      <c r="AA163" s="28">
        <f>_xlfn.XLOOKUP(Q:Q, {"Option A","Option B","Option C","Option D"}, {2,1,-1,0})</f>
        <v>0</v>
      </c>
      <c r="AB163" s="28">
        <f>_xlfn.XLOOKUP(R:R, {"Option A","Option B","Option C","Option D"}, {2,1,-1,0})</f>
        <v>2</v>
      </c>
      <c r="AC163">
        <f>_xlfn.XLOOKUP(Q:Q, {"Option A","Option B","Option C","Option D"}, {-1,2,1,0})</f>
        <v>0</v>
      </c>
      <c r="AD163">
        <f>_xlfn.XLOOKUP(T:T, {"Option A","Option B","Option C","Option D"}, {0,1,2,-1})</f>
        <v>0</v>
      </c>
      <c r="AE163">
        <f>_xlfn.XLOOKUP(U:U, {"Option A","Option B","Option C","Option D"}, {0,1,2,-1})</f>
        <v>0</v>
      </c>
      <c r="AF163">
        <f>_xlfn.XLOOKUP(V:V, {"Option A","Option B","Option C","Option D"}, {0,1,2,-1})</f>
        <v>0</v>
      </c>
      <c r="AG163">
        <f>_xlfn.XLOOKUP(W:W, {"Option A","Option B","Option C","Option D"}, {1,-1,2,0})</f>
        <v>1</v>
      </c>
      <c r="AH163">
        <f>_xlfn.XLOOKUP(X:X, {"Option A","Option B","Option C","Option D"}, {2,-1,1,0})</f>
        <v>2</v>
      </c>
      <c r="AI163">
        <f t="shared" si="33"/>
        <v>5</v>
      </c>
    </row>
    <row r="164" spans="1:35" ht="13.2" x14ac:dyDescent="0.25">
      <c r="A164" s="32">
        <v>45517.703309583332</v>
      </c>
      <c r="C164" s="28" t="s">
        <v>486</v>
      </c>
      <c r="D164" s="28" t="s">
        <v>471</v>
      </c>
      <c r="E164" s="28" t="s">
        <v>472</v>
      </c>
      <c r="F164" s="28" t="s">
        <v>465</v>
      </c>
      <c r="G164" s="28" t="s">
        <v>479</v>
      </c>
      <c r="H164" s="28" t="s">
        <v>498</v>
      </c>
      <c r="I164" s="28" t="s">
        <v>468</v>
      </c>
      <c r="J164" s="28" t="s">
        <v>496</v>
      </c>
      <c r="K164" s="28" t="s">
        <v>469</v>
      </c>
      <c r="L164" s="28" t="s">
        <v>493</v>
      </c>
      <c r="M164" s="28" t="s">
        <v>324</v>
      </c>
      <c r="N164" s="28"/>
      <c r="O164" t="str">
        <f t="shared" si="24"/>
        <v>Option B</v>
      </c>
      <c r="P164" t="str">
        <f t="shared" si="25"/>
        <v>Option A</v>
      </c>
      <c r="Q164" t="str">
        <f t="shared" si="26"/>
        <v>Option A</v>
      </c>
      <c r="R164" t="str">
        <f t="shared" si="27"/>
        <v>Option C</v>
      </c>
      <c r="S164" t="str">
        <f t="shared" si="28"/>
        <v>Option A</v>
      </c>
      <c r="T164" t="str">
        <f t="shared" si="29"/>
        <v>Option B</v>
      </c>
      <c r="U164" t="str">
        <f t="shared" si="30"/>
        <v>Option B</v>
      </c>
      <c r="V164" t="str">
        <f t="shared" si="31"/>
        <v>Option A</v>
      </c>
      <c r="W164" t="str">
        <f t="shared" si="31"/>
        <v>Option A</v>
      </c>
      <c r="X164" t="str">
        <f t="shared" si="32"/>
        <v>Option A</v>
      </c>
      <c r="Y164">
        <f>_xlfn.XLOOKUP(O:O, {"Option A","Option B","Option C","Option D"}, {0,1,2,-1})</f>
        <v>1</v>
      </c>
      <c r="Z164">
        <f>_xlfn.XLOOKUP(P:P, {"Option A","Option B","Option C","Option D"}, {-1,2,1,0})</f>
        <v>-1</v>
      </c>
      <c r="AA164" s="28">
        <f>_xlfn.XLOOKUP(Q:Q, {"Option A","Option B","Option C","Option D"}, {2,1,-1,0})</f>
        <v>2</v>
      </c>
      <c r="AB164" s="28">
        <f>_xlfn.XLOOKUP(R:R, {"Option A","Option B","Option C","Option D"}, {2,1,-1,0})</f>
        <v>-1</v>
      </c>
      <c r="AC164">
        <f>_xlfn.XLOOKUP(Q:Q, {"Option A","Option B","Option C","Option D"}, {-1,2,1,0})</f>
        <v>-1</v>
      </c>
      <c r="AD164">
        <f>_xlfn.XLOOKUP(T:T, {"Option A","Option B","Option C","Option D"}, {0,1,2,-1})</f>
        <v>1</v>
      </c>
      <c r="AE164">
        <f>_xlfn.XLOOKUP(U:U, {"Option A","Option B","Option C","Option D"}, {0,1,2,-1})</f>
        <v>1</v>
      </c>
      <c r="AF164">
        <f>_xlfn.XLOOKUP(V:V, {"Option A","Option B","Option C","Option D"}, {0,1,2,-1})</f>
        <v>0</v>
      </c>
      <c r="AG164">
        <f>_xlfn.XLOOKUP(W:W, {"Option A","Option B","Option C","Option D"}, {1,-1,2,0})</f>
        <v>1</v>
      </c>
      <c r="AH164">
        <f>_xlfn.XLOOKUP(X:X, {"Option A","Option B","Option C","Option D"}, {2,-1,1,0})</f>
        <v>2</v>
      </c>
      <c r="AI164">
        <f t="shared" si="33"/>
        <v>5</v>
      </c>
    </row>
    <row r="165" spans="1:35" ht="13.2" x14ac:dyDescent="0.25">
      <c r="A165" s="32">
        <v>45517.704920868055</v>
      </c>
      <c r="C165" s="28" t="s">
        <v>462</v>
      </c>
      <c r="D165" s="28" t="s">
        <v>471</v>
      </c>
      <c r="E165" s="28" t="s">
        <v>464</v>
      </c>
      <c r="F165" s="28" t="s">
        <v>465</v>
      </c>
      <c r="G165" s="28" t="s">
        <v>488</v>
      </c>
      <c r="H165" s="28" t="s">
        <v>467</v>
      </c>
      <c r="I165" s="28" t="s">
        <v>480</v>
      </c>
      <c r="J165" s="28" t="s">
        <v>494</v>
      </c>
      <c r="K165" s="28" t="s">
        <v>481</v>
      </c>
      <c r="L165" s="28" t="s">
        <v>470</v>
      </c>
      <c r="M165" s="28" t="s">
        <v>323</v>
      </c>
      <c r="N165" s="28"/>
      <c r="O165" t="str">
        <f t="shared" si="24"/>
        <v>Option D</v>
      </c>
      <c r="P165" t="str">
        <f t="shared" si="25"/>
        <v>Option A</v>
      </c>
      <c r="Q165" t="str">
        <f t="shared" si="26"/>
        <v>Option D</v>
      </c>
      <c r="R165" t="str">
        <f t="shared" si="27"/>
        <v>Option C</v>
      </c>
      <c r="S165" t="str">
        <f t="shared" si="28"/>
        <v>Option B</v>
      </c>
      <c r="T165" t="str">
        <f t="shared" si="29"/>
        <v>Option D</v>
      </c>
      <c r="U165" t="str">
        <f t="shared" si="30"/>
        <v>Option C</v>
      </c>
      <c r="V165" t="str">
        <f t="shared" si="31"/>
        <v>Option B</v>
      </c>
      <c r="W165" t="str">
        <f t="shared" si="31"/>
        <v>Option B</v>
      </c>
      <c r="X165" t="str">
        <f t="shared" si="32"/>
        <v>Option D</v>
      </c>
      <c r="Y165">
        <f>_xlfn.XLOOKUP(O:O, {"Option A","Option B","Option C","Option D"}, {0,1,2,-1})</f>
        <v>-1</v>
      </c>
      <c r="Z165">
        <f>_xlfn.XLOOKUP(P:P, {"Option A","Option B","Option C","Option D"}, {-1,2,1,0})</f>
        <v>-1</v>
      </c>
      <c r="AA165" s="28">
        <f>_xlfn.XLOOKUP(Q:Q, {"Option A","Option B","Option C","Option D"}, {2,1,-1,0})</f>
        <v>0</v>
      </c>
      <c r="AB165" s="28">
        <f>_xlfn.XLOOKUP(R:R, {"Option A","Option B","Option C","Option D"}, {2,1,-1,0})</f>
        <v>-1</v>
      </c>
      <c r="AC165">
        <f>_xlfn.XLOOKUP(Q:Q, {"Option A","Option B","Option C","Option D"}, {-1,2,1,0})</f>
        <v>0</v>
      </c>
      <c r="AD165">
        <f>_xlfn.XLOOKUP(T:T, {"Option A","Option B","Option C","Option D"}, {0,1,2,-1})</f>
        <v>-1</v>
      </c>
      <c r="AE165">
        <f>_xlfn.XLOOKUP(U:U, {"Option A","Option B","Option C","Option D"}, {0,1,2,-1})</f>
        <v>2</v>
      </c>
      <c r="AF165">
        <f>_xlfn.XLOOKUP(V:V, {"Option A","Option B","Option C","Option D"}, {0,1,2,-1})</f>
        <v>1</v>
      </c>
      <c r="AG165">
        <f>_xlfn.XLOOKUP(W:W, {"Option A","Option B","Option C","Option D"}, {1,-1,2,0})</f>
        <v>-1</v>
      </c>
      <c r="AH165">
        <f>_xlfn.XLOOKUP(X:X, {"Option A","Option B","Option C","Option D"}, {2,-1,1,0})</f>
        <v>0</v>
      </c>
      <c r="AI165">
        <f t="shared" si="33"/>
        <v>-2</v>
      </c>
    </row>
    <row r="166" spans="1:35" ht="13.2" x14ac:dyDescent="0.25">
      <c r="A166" s="32">
        <v>45517.708960405093</v>
      </c>
      <c r="C166" s="28" t="s">
        <v>462</v>
      </c>
      <c r="D166" s="28" t="s">
        <v>471</v>
      </c>
      <c r="E166" s="28" t="s">
        <v>464</v>
      </c>
      <c r="F166" s="28" t="s">
        <v>465</v>
      </c>
      <c r="G166" s="28" t="s">
        <v>488</v>
      </c>
      <c r="H166" s="28" t="s">
        <v>467</v>
      </c>
      <c r="I166" s="28" t="s">
        <v>475</v>
      </c>
      <c r="J166" s="28" t="s">
        <v>494</v>
      </c>
      <c r="K166" s="28" t="s">
        <v>490</v>
      </c>
      <c r="L166" s="28" t="s">
        <v>470</v>
      </c>
      <c r="M166" s="28" t="s">
        <v>325</v>
      </c>
      <c r="N166" s="28"/>
      <c r="O166" t="str">
        <f t="shared" si="24"/>
        <v>Option D</v>
      </c>
      <c r="P166" t="str">
        <f t="shared" si="25"/>
        <v>Option A</v>
      </c>
      <c r="Q166" t="str">
        <f t="shared" si="26"/>
        <v>Option D</v>
      </c>
      <c r="R166" t="str">
        <f t="shared" si="27"/>
        <v>Option C</v>
      </c>
      <c r="S166" t="str">
        <f t="shared" si="28"/>
        <v>Option B</v>
      </c>
      <c r="T166" t="str">
        <f t="shared" si="29"/>
        <v>Option D</v>
      </c>
      <c r="U166" t="str">
        <f t="shared" si="30"/>
        <v>Option D</v>
      </c>
      <c r="V166" t="str">
        <f t="shared" si="31"/>
        <v>Option B</v>
      </c>
      <c r="W166" t="str">
        <f t="shared" si="31"/>
        <v>Option D</v>
      </c>
      <c r="X166" t="str">
        <f t="shared" si="32"/>
        <v>Option D</v>
      </c>
      <c r="Y166">
        <f>_xlfn.XLOOKUP(O:O, {"Option A","Option B","Option C","Option D"}, {0,1,2,-1})</f>
        <v>-1</v>
      </c>
      <c r="Z166">
        <f>_xlfn.XLOOKUP(P:P, {"Option A","Option B","Option C","Option D"}, {-1,2,1,0})</f>
        <v>-1</v>
      </c>
      <c r="AA166" s="28">
        <f>_xlfn.XLOOKUP(Q:Q, {"Option A","Option B","Option C","Option D"}, {2,1,-1,0})</f>
        <v>0</v>
      </c>
      <c r="AB166" s="28">
        <f>_xlfn.XLOOKUP(R:R, {"Option A","Option B","Option C","Option D"}, {2,1,-1,0})</f>
        <v>-1</v>
      </c>
      <c r="AC166">
        <f>_xlfn.XLOOKUP(Q:Q, {"Option A","Option B","Option C","Option D"}, {-1,2,1,0})</f>
        <v>0</v>
      </c>
      <c r="AD166">
        <f>_xlfn.XLOOKUP(T:T, {"Option A","Option B","Option C","Option D"}, {0,1,2,-1})</f>
        <v>-1</v>
      </c>
      <c r="AE166">
        <f>_xlfn.XLOOKUP(U:U, {"Option A","Option B","Option C","Option D"}, {0,1,2,-1})</f>
        <v>-1</v>
      </c>
      <c r="AF166">
        <f>_xlfn.XLOOKUP(V:V, {"Option A","Option B","Option C","Option D"}, {0,1,2,-1})</f>
        <v>1</v>
      </c>
      <c r="AG166">
        <f>_xlfn.XLOOKUP(W:W, {"Option A","Option B","Option C","Option D"}, {1,-1,2,0})</f>
        <v>0</v>
      </c>
      <c r="AH166">
        <f>_xlfn.XLOOKUP(X:X, {"Option A","Option B","Option C","Option D"}, {2,-1,1,0})</f>
        <v>0</v>
      </c>
      <c r="AI166">
        <f t="shared" si="33"/>
        <v>-4</v>
      </c>
    </row>
    <row r="167" spans="1:35" ht="13.2" x14ac:dyDescent="0.25">
      <c r="A167" s="32">
        <v>45517.709823217592</v>
      </c>
      <c r="C167" s="28" t="s">
        <v>462</v>
      </c>
      <c r="D167" s="28" t="s">
        <v>477</v>
      </c>
      <c r="E167" s="28" t="s">
        <v>472</v>
      </c>
      <c r="F167" s="28" t="s">
        <v>465</v>
      </c>
      <c r="G167" s="28" t="s">
        <v>474</v>
      </c>
      <c r="H167" s="28" t="s">
        <v>467</v>
      </c>
      <c r="I167" s="28" t="s">
        <v>480</v>
      </c>
      <c r="J167" s="28" t="s">
        <v>502</v>
      </c>
      <c r="K167" s="28" t="s">
        <v>490</v>
      </c>
      <c r="L167" s="28" t="s">
        <v>482</v>
      </c>
      <c r="M167" s="28" t="s">
        <v>327</v>
      </c>
      <c r="N167" s="28"/>
      <c r="O167" t="str">
        <f t="shared" si="24"/>
        <v>Option D</v>
      </c>
      <c r="P167" t="str">
        <f t="shared" si="25"/>
        <v>Option D</v>
      </c>
      <c r="Q167" t="str">
        <f t="shared" si="26"/>
        <v>Option A</v>
      </c>
      <c r="R167" t="str">
        <f t="shared" si="27"/>
        <v>Option C</v>
      </c>
      <c r="S167" t="str">
        <f t="shared" si="28"/>
        <v>Option D</v>
      </c>
      <c r="T167" t="str">
        <f t="shared" si="29"/>
        <v>Option D</v>
      </c>
      <c r="U167" t="str">
        <f t="shared" si="30"/>
        <v>Option C</v>
      </c>
      <c r="V167" t="str">
        <f t="shared" si="31"/>
        <v>Option D</v>
      </c>
      <c r="W167" t="str">
        <f t="shared" si="31"/>
        <v>Option D</v>
      </c>
      <c r="X167" t="str">
        <f t="shared" si="32"/>
        <v>Option C</v>
      </c>
      <c r="Y167">
        <f>_xlfn.XLOOKUP(O:O, {"Option A","Option B","Option C","Option D"}, {0,1,2,-1})</f>
        <v>-1</v>
      </c>
      <c r="Z167">
        <f>_xlfn.XLOOKUP(P:P, {"Option A","Option B","Option C","Option D"}, {-1,2,1,0})</f>
        <v>0</v>
      </c>
      <c r="AA167" s="28">
        <f>_xlfn.XLOOKUP(Q:Q, {"Option A","Option B","Option C","Option D"}, {2,1,-1,0})</f>
        <v>2</v>
      </c>
      <c r="AB167" s="28">
        <f>_xlfn.XLOOKUP(R:R, {"Option A","Option B","Option C","Option D"}, {2,1,-1,0})</f>
        <v>-1</v>
      </c>
      <c r="AC167">
        <f>_xlfn.XLOOKUP(Q:Q, {"Option A","Option B","Option C","Option D"}, {-1,2,1,0})</f>
        <v>-1</v>
      </c>
      <c r="AD167">
        <f>_xlfn.XLOOKUP(T:T, {"Option A","Option B","Option C","Option D"}, {0,1,2,-1})</f>
        <v>-1</v>
      </c>
      <c r="AE167">
        <f>_xlfn.XLOOKUP(U:U, {"Option A","Option B","Option C","Option D"}, {0,1,2,-1})</f>
        <v>2</v>
      </c>
      <c r="AF167">
        <f>_xlfn.XLOOKUP(V:V, {"Option A","Option B","Option C","Option D"}, {0,1,2,-1})</f>
        <v>-1</v>
      </c>
      <c r="AG167">
        <f>_xlfn.XLOOKUP(W:W, {"Option A","Option B","Option C","Option D"}, {1,-1,2,0})</f>
        <v>0</v>
      </c>
      <c r="AH167">
        <f>_xlfn.XLOOKUP(X:X, {"Option A","Option B","Option C","Option D"}, {2,-1,1,0})</f>
        <v>1</v>
      </c>
      <c r="AI167">
        <f t="shared" si="33"/>
        <v>0</v>
      </c>
    </row>
    <row r="168" spans="1:35" ht="13.2" x14ac:dyDescent="0.25">
      <c r="A168" s="32">
        <v>45517.710120810181</v>
      </c>
      <c r="C168" s="28" t="s">
        <v>476</v>
      </c>
      <c r="D168" s="28" t="s">
        <v>487</v>
      </c>
      <c r="E168" s="28" t="s">
        <v>464</v>
      </c>
      <c r="F168" s="28" t="s">
        <v>465</v>
      </c>
      <c r="G168" s="28" t="s">
        <v>474</v>
      </c>
      <c r="H168" s="28" t="s">
        <v>467</v>
      </c>
      <c r="I168" s="28" t="s">
        <v>475</v>
      </c>
      <c r="J168" s="28" t="s">
        <v>494</v>
      </c>
      <c r="K168" s="28" t="s">
        <v>481</v>
      </c>
      <c r="L168" s="28" t="s">
        <v>482</v>
      </c>
      <c r="M168" s="28" t="s">
        <v>326</v>
      </c>
      <c r="N168" s="28"/>
      <c r="O168" t="str">
        <f t="shared" si="24"/>
        <v>Option C</v>
      </c>
      <c r="P168" t="str">
        <f t="shared" si="25"/>
        <v>Option C</v>
      </c>
      <c r="Q168" t="str">
        <f t="shared" si="26"/>
        <v>Option D</v>
      </c>
      <c r="R168" t="str">
        <f t="shared" si="27"/>
        <v>Option C</v>
      </c>
      <c r="S168" t="str">
        <f t="shared" si="28"/>
        <v>Option D</v>
      </c>
      <c r="T168" t="str">
        <f t="shared" si="29"/>
        <v>Option D</v>
      </c>
      <c r="U168" t="str">
        <f t="shared" si="30"/>
        <v>Option D</v>
      </c>
      <c r="V168" t="str">
        <f t="shared" si="31"/>
        <v>Option B</v>
      </c>
      <c r="W168" t="str">
        <f t="shared" si="31"/>
        <v>Option B</v>
      </c>
      <c r="X168" t="str">
        <f t="shared" si="32"/>
        <v>Option C</v>
      </c>
      <c r="Y168">
        <f>_xlfn.XLOOKUP(O:O, {"Option A","Option B","Option C","Option D"}, {0,1,2,-1})</f>
        <v>2</v>
      </c>
      <c r="Z168">
        <f>_xlfn.XLOOKUP(P:P, {"Option A","Option B","Option C","Option D"}, {-1,2,1,0})</f>
        <v>1</v>
      </c>
      <c r="AA168" s="28">
        <f>_xlfn.XLOOKUP(Q:Q, {"Option A","Option B","Option C","Option D"}, {2,1,-1,0})</f>
        <v>0</v>
      </c>
      <c r="AB168" s="28">
        <f>_xlfn.XLOOKUP(R:R, {"Option A","Option B","Option C","Option D"}, {2,1,-1,0})</f>
        <v>-1</v>
      </c>
      <c r="AC168">
        <f>_xlfn.XLOOKUP(Q:Q, {"Option A","Option B","Option C","Option D"}, {-1,2,1,0})</f>
        <v>0</v>
      </c>
      <c r="AD168">
        <f>_xlfn.XLOOKUP(T:T, {"Option A","Option B","Option C","Option D"}, {0,1,2,-1})</f>
        <v>-1</v>
      </c>
      <c r="AE168">
        <f>_xlfn.XLOOKUP(U:U, {"Option A","Option B","Option C","Option D"}, {0,1,2,-1})</f>
        <v>-1</v>
      </c>
      <c r="AF168">
        <f>_xlfn.XLOOKUP(V:V, {"Option A","Option B","Option C","Option D"}, {0,1,2,-1})</f>
        <v>1</v>
      </c>
      <c r="AG168">
        <f>_xlfn.XLOOKUP(W:W, {"Option A","Option B","Option C","Option D"}, {1,-1,2,0})</f>
        <v>-1</v>
      </c>
      <c r="AH168">
        <f>_xlfn.XLOOKUP(X:X, {"Option A","Option B","Option C","Option D"}, {2,-1,1,0})</f>
        <v>1</v>
      </c>
      <c r="AI168">
        <f t="shared" si="33"/>
        <v>1</v>
      </c>
    </row>
    <row r="169" spans="1:35" ht="13.2" x14ac:dyDescent="0.25">
      <c r="A169" s="32">
        <v>45517.71088697917</v>
      </c>
      <c r="C169" s="28" t="s">
        <v>486</v>
      </c>
      <c r="D169" s="28" t="s">
        <v>477</v>
      </c>
      <c r="E169" s="28" t="s">
        <v>464</v>
      </c>
      <c r="F169" s="28" t="s">
        <v>465</v>
      </c>
      <c r="G169" s="28" t="s">
        <v>488</v>
      </c>
      <c r="H169" s="28" t="s">
        <v>489</v>
      </c>
      <c r="I169" s="28" t="s">
        <v>480</v>
      </c>
      <c r="J169" s="28" t="s">
        <v>494</v>
      </c>
      <c r="K169" s="28" t="s">
        <v>490</v>
      </c>
      <c r="L169" s="28" t="s">
        <v>482</v>
      </c>
      <c r="M169" s="28" t="s">
        <v>333</v>
      </c>
      <c r="N169" s="28"/>
      <c r="O169" t="str">
        <f t="shared" si="24"/>
        <v>Option B</v>
      </c>
      <c r="P169" t="str">
        <f t="shared" si="25"/>
        <v>Option D</v>
      </c>
      <c r="Q169" t="str">
        <f t="shared" si="26"/>
        <v>Option D</v>
      </c>
      <c r="R169" t="str">
        <f t="shared" si="27"/>
        <v>Option C</v>
      </c>
      <c r="S169" t="str">
        <f t="shared" si="28"/>
        <v>Option B</v>
      </c>
      <c r="T169" t="str">
        <f t="shared" si="29"/>
        <v>Option C</v>
      </c>
      <c r="U169" t="str">
        <f t="shared" si="30"/>
        <v>Option C</v>
      </c>
      <c r="V169" t="str">
        <f t="shared" si="31"/>
        <v>Option B</v>
      </c>
      <c r="W169" t="str">
        <f t="shared" si="31"/>
        <v>Option D</v>
      </c>
      <c r="X169" t="str">
        <f t="shared" si="32"/>
        <v>Option C</v>
      </c>
      <c r="Y169">
        <f>_xlfn.XLOOKUP(O:O, {"Option A","Option B","Option C","Option D"}, {0,1,2,-1})</f>
        <v>1</v>
      </c>
      <c r="Z169">
        <f>_xlfn.XLOOKUP(P:P, {"Option A","Option B","Option C","Option D"}, {-1,2,1,0})</f>
        <v>0</v>
      </c>
      <c r="AA169" s="28">
        <f>_xlfn.XLOOKUP(Q:Q, {"Option A","Option B","Option C","Option D"}, {2,1,-1,0})</f>
        <v>0</v>
      </c>
      <c r="AB169" s="28">
        <f>_xlfn.XLOOKUP(R:R, {"Option A","Option B","Option C","Option D"}, {2,1,-1,0})</f>
        <v>-1</v>
      </c>
      <c r="AC169">
        <f>_xlfn.XLOOKUP(Q:Q, {"Option A","Option B","Option C","Option D"}, {-1,2,1,0})</f>
        <v>0</v>
      </c>
      <c r="AD169">
        <f>_xlfn.XLOOKUP(T:T, {"Option A","Option B","Option C","Option D"}, {0,1,2,-1})</f>
        <v>2</v>
      </c>
      <c r="AE169">
        <f>_xlfn.XLOOKUP(U:U, {"Option A","Option B","Option C","Option D"}, {0,1,2,-1})</f>
        <v>2</v>
      </c>
      <c r="AF169">
        <f>_xlfn.XLOOKUP(V:V, {"Option A","Option B","Option C","Option D"}, {0,1,2,-1})</f>
        <v>1</v>
      </c>
      <c r="AG169">
        <f>_xlfn.XLOOKUP(W:W, {"Option A","Option B","Option C","Option D"}, {1,-1,2,0})</f>
        <v>0</v>
      </c>
      <c r="AH169">
        <f>_xlfn.XLOOKUP(X:X, {"Option A","Option B","Option C","Option D"}, {2,-1,1,0})</f>
        <v>1</v>
      </c>
      <c r="AI169">
        <f t="shared" si="33"/>
        <v>6</v>
      </c>
    </row>
    <row r="170" spans="1:35" ht="13.2" x14ac:dyDescent="0.25">
      <c r="A170" s="32">
        <v>45517.711461435189</v>
      </c>
      <c r="C170" s="28" t="s">
        <v>462</v>
      </c>
      <c r="D170" s="28" t="s">
        <v>477</v>
      </c>
      <c r="E170" s="28" t="s">
        <v>464</v>
      </c>
      <c r="F170" s="28" t="s">
        <v>465</v>
      </c>
      <c r="G170" s="28" t="s">
        <v>488</v>
      </c>
      <c r="H170" s="28" t="s">
        <v>489</v>
      </c>
      <c r="I170" s="28" t="s">
        <v>480</v>
      </c>
      <c r="J170" s="28" t="s">
        <v>494</v>
      </c>
      <c r="K170" s="28" t="s">
        <v>490</v>
      </c>
      <c r="L170" s="28" t="s">
        <v>482</v>
      </c>
      <c r="M170" s="28" t="s">
        <v>328</v>
      </c>
      <c r="N170" s="28"/>
      <c r="O170" t="str">
        <f t="shared" si="24"/>
        <v>Option D</v>
      </c>
      <c r="P170" t="str">
        <f t="shared" si="25"/>
        <v>Option D</v>
      </c>
      <c r="Q170" t="str">
        <f t="shared" si="26"/>
        <v>Option D</v>
      </c>
      <c r="R170" t="str">
        <f t="shared" si="27"/>
        <v>Option C</v>
      </c>
      <c r="S170" t="str">
        <f t="shared" si="28"/>
        <v>Option B</v>
      </c>
      <c r="T170" t="str">
        <f t="shared" si="29"/>
        <v>Option C</v>
      </c>
      <c r="U170" t="str">
        <f t="shared" si="30"/>
        <v>Option C</v>
      </c>
      <c r="V170" t="str">
        <f t="shared" si="31"/>
        <v>Option B</v>
      </c>
      <c r="W170" t="str">
        <f t="shared" si="31"/>
        <v>Option D</v>
      </c>
      <c r="X170" t="str">
        <f t="shared" si="32"/>
        <v>Option C</v>
      </c>
      <c r="Y170">
        <f>_xlfn.XLOOKUP(O:O, {"Option A","Option B","Option C","Option D"}, {0,1,2,-1})</f>
        <v>-1</v>
      </c>
      <c r="Z170">
        <f>_xlfn.XLOOKUP(P:P, {"Option A","Option B","Option C","Option D"}, {-1,2,1,0})</f>
        <v>0</v>
      </c>
      <c r="AA170" s="28">
        <f>_xlfn.XLOOKUP(Q:Q, {"Option A","Option B","Option C","Option D"}, {2,1,-1,0})</f>
        <v>0</v>
      </c>
      <c r="AB170" s="28">
        <f>_xlfn.XLOOKUP(R:R, {"Option A","Option B","Option C","Option D"}, {2,1,-1,0})</f>
        <v>-1</v>
      </c>
      <c r="AC170">
        <f>_xlfn.XLOOKUP(Q:Q, {"Option A","Option B","Option C","Option D"}, {-1,2,1,0})</f>
        <v>0</v>
      </c>
      <c r="AD170">
        <f>_xlfn.XLOOKUP(T:T, {"Option A","Option B","Option C","Option D"}, {0,1,2,-1})</f>
        <v>2</v>
      </c>
      <c r="AE170">
        <f>_xlfn.XLOOKUP(U:U, {"Option A","Option B","Option C","Option D"}, {0,1,2,-1})</f>
        <v>2</v>
      </c>
      <c r="AF170">
        <f>_xlfn.XLOOKUP(V:V, {"Option A","Option B","Option C","Option D"}, {0,1,2,-1})</f>
        <v>1</v>
      </c>
      <c r="AG170">
        <f>_xlfn.XLOOKUP(W:W, {"Option A","Option B","Option C","Option D"}, {1,-1,2,0})</f>
        <v>0</v>
      </c>
      <c r="AH170">
        <f>_xlfn.XLOOKUP(X:X, {"Option A","Option B","Option C","Option D"}, {2,-1,1,0})</f>
        <v>1</v>
      </c>
      <c r="AI170">
        <f t="shared" si="33"/>
        <v>4</v>
      </c>
    </row>
    <row r="171" spans="1:35" ht="13.2" x14ac:dyDescent="0.25">
      <c r="A171" s="32">
        <v>45517.713501724538</v>
      </c>
      <c r="C171" s="28" t="s">
        <v>462</v>
      </c>
      <c r="D171" s="28" t="s">
        <v>471</v>
      </c>
      <c r="E171" s="28" t="s">
        <v>464</v>
      </c>
      <c r="F171" s="28" t="s">
        <v>465</v>
      </c>
      <c r="G171" s="28" t="s">
        <v>474</v>
      </c>
      <c r="H171" s="28" t="s">
        <v>489</v>
      </c>
      <c r="I171" s="28" t="s">
        <v>475</v>
      </c>
      <c r="J171" s="28" t="s">
        <v>494</v>
      </c>
      <c r="K171" s="28" t="s">
        <v>481</v>
      </c>
      <c r="L171" s="28" t="s">
        <v>482</v>
      </c>
      <c r="M171" s="28" t="s">
        <v>331</v>
      </c>
      <c r="N171" s="28"/>
      <c r="O171" t="str">
        <f t="shared" si="24"/>
        <v>Option D</v>
      </c>
      <c r="P171" t="str">
        <f t="shared" si="25"/>
        <v>Option A</v>
      </c>
      <c r="Q171" t="str">
        <f t="shared" si="26"/>
        <v>Option D</v>
      </c>
      <c r="R171" t="str">
        <f t="shared" si="27"/>
        <v>Option C</v>
      </c>
      <c r="S171" t="str">
        <f t="shared" si="28"/>
        <v>Option D</v>
      </c>
      <c r="T171" t="str">
        <f t="shared" si="29"/>
        <v>Option C</v>
      </c>
      <c r="U171" t="str">
        <f t="shared" si="30"/>
        <v>Option D</v>
      </c>
      <c r="V171" t="str">
        <f t="shared" si="31"/>
        <v>Option B</v>
      </c>
      <c r="W171" t="str">
        <f t="shared" si="31"/>
        <v>Option B</v>
      </c>
      <c r="X171" t="str">
        <f t="shared" si="32"/>
        <v>Option C</v>
      </c>
      <c r="Y171">
        <f>_xlfn.XLOOKUP(O:O, {"Option A","Option B","Option C","Option D"}, {0,1,2,-1})</f>
        <v>-1</v>
      </c>
      <c r="Z171">
        <f>_xlfn.XLOOKUP(P:P, {"Option A","Option B","Option C","Option D"}, {-1,2,1,0})</f>
        <v>-1</v>
      </c>
      <c r="AA171" s="28">
        <f>_xlfn.XLOOKUP(Q:Q, {"Option A","Option B","Option C","Option D"}, {2,1,-1,0})</f>
        <v>0</v>
      </c>
      <c r="AB171" s="28">
        <f>_xlfn.XLOOKUP(R:R, {"Option A","Option B","Option C","Option D"}, {2,1,-1,0})</f>
        <v>-1</v>
      </c>
      <c r="AC171">
        <f>_xlfn.XLOOKUP(Q:Q, {"Option A","Option B","Option C","Option D"}, {-1,2,1,0})</f>
        <v>0</v>
      </c>
      <c r="AD171">
        <f>_xlfn.XLOOKUP(T:T, {"Option A","Option B","Option C","Option D"}, {0,1,2,-1})</f>
        <v>2</v>
      </c>
      <c r="AE171">
        <f>_xlfn.XLOOKUP(U:U, {"Option A","Option B","Option C","Option D"}, {0,1,2,-1})</f>
        <v>-1</v>
      </c>
      <c r="AF171">
        <f>_xlfn.XLOOKUP(V:V, {"Option A","Option B","Option C","Option D"}, {0,1,2,-1})</f>
        <v>1</v>
      </c>
      <c r="AG171">
        <f>_xlfn.XLOOKUP(W:W, {"Option A","Option B","Option C","Option D"}, {1,-1,2,0})</f>
        <v>-1</v>
      </c>
      <c r="AH171">
        <f>_xlfn.XLOOKUP(X:X, {"Option A","Option B","Option C","Option D"}, {2,-1,1,0})</f>
        <v>1</v>
      </c>
      <c r="AI171">
        <f t="shared" si="33"/>
        <v>-1</v>
      </c>
    </row>
    <row r="172" spans="1:35" ht="13.2" x14ac:dyDescent="0.25">
      <c r="A172" s="32">
        <v>45517.714796504632</v>
      </c>
      <c r="C172" s="28" t="s">
        <v>476</v>
      </c>
      <c r="D172" s="28" t="s">
        <v>477</v>
      </c>
      <c r="E172" s="28" t="s">
        <v>473</v>
      </c>
      <c r="F172" s="28" t="s">
        <v>473</v>
      </c>
      <c r="G172" s="28" t="s">
        <v>474</v>
      </c>
      <c r="H172" s="28" t="s">
        <v>489</v>
      </c>
      <c r="I172" s="28" t="s">
        <v>468</v>
      </c>
      <c r="J172" s="28" t="s">
        <v>494</v>
      </c>
      <c r="K172" s="28" t="s">
        <v>469</v>
      </c>
      <c r="L172" s="28" t="s">
        <v>493</v>
      </c>
      <c r="M172" s="28" t="s">
        <v>332</v>
      </c>
      <c r="N172" s="28"/>
      <c r="O172" t="str">
        <f t="shared" si="24"/>
        <v>Option C</v>
      </c>
      <c r="P172" t="str">
        <f t="shared" si="25"/>
        <v>Option D</v>
      </c>
      <c r="Q172" t="str">
        <f t="shared" si="26"/>
        <v>Option B</v>
      </c>
      <c r="R172" t="str">
        <f t="shared" si="27"/>
        <v>Option B</v>
      </c>
      <c r="S172" t="str">
        <f t="shared" si="28"/>
        <v>Option D</v>
      </c>
      <c r="T172" t="str">
        <f t="shared" si="29"/>
        <v>Option C</v>
      </c>
      <c r="U172" t="str">
        <f t="shared" si="30"/>
        <v>Option B</v>
      </c>
      <c r="V172" t="str">
        <f t="shared" si="31"/>
        <v>Option B</v>
      </c>
      <c r="W172" t="str">
        <f t="shared" si="31"/>
        <v>Option A</v>
      </c>
      <c r="X172" t="str">
        <f t="shared" si="32"/>
        <v>Option A</v>
      </c>
      <c r="Y172">
        <f>_xlfn.XLOOKUP(O:O, {"Option A","Option B","Option C","Option D"}, {0,1,2,-1})</f>
        <v>2</v>
      </c>
      <c r="Z172">
        <f>_xlfn.XLOOKUP(P:P, {"Option A","Option B","Option C","Option D"}, {-1,2,1,0})</f>
        <v>0</v>
      </c>
      <c r="AA172" s="28">
        <f>_xlfn.XLOOKUP(Q:Q, {"Option A","Option B","Option C","Option D"}, {2,1,-1,0})</f>
        <v>1</v>
      </c>
      <c r="AB172" s="28">
        <f>_xlfn.XLOOKUP(R:R, {"Option A","Option B","Option C","Option D"}, {2,1,-1,0})</f>
        <v>1</v>
      </c>
      <c r="AC172">
        <f>_xlfn.XLOOKUP(Q:Q, {"Option A","Option B","Option C","Option D"}, {-1,2,1,0})</f>
        <v>2</v>
      </c>
      <c r="AD172">
        <f>_xlfn.XLOOKUP(T:T, {"Option A","Option B","Option C","Option D"}, {0,1,2,-1})</f>
        <v>2</v>
      </c>
      <c r="AE172">
        <f>_xlfn.XLOOKUP(U:U, {"Option A","Option B","Option C","Option D"}, {0,1,2,-1})</f>
        <v>1</v>
      </c>
      <c r="AF172">
        <f>_xlfn.XLOOKUP(V:V, {"Option A","Option B","Option C","Option D"}, {0,1,2,-1})</f>
        <v>1</v>
      </c>
      <c r="AG172">
        <f>_xlfn.XLOOKUP(W:W, {"Option A","Option B","Option C","Option D"}, {1,-1,2,0})</f>
        <v>1</v>
      </c>
      <c r="AH172">
        <f>_xlfn.XLOOKUP(X:X, {"Option A","Option B","Option C","Option D"}, {2,-1,1,0})</f>
        <v>2</v>
      </c>
      <c r="AI172">
        <f t="shared" si="33"/>
        <v>13</v>
      </c>
    </row>
    <row r="173" spans="1:35" ht="13.2" x14ac:dyDescent="0.25">
      <c r="A173" s="32">
        <v>45517.717012511574</v>
      </c>
      <c r="C173" s="28" t="s">
        <v>486</v>
      </c>
      <c r="D173" s="28" t="s">
        <v>471</v>
      </c>
      <c r="E173" s="28" t="s">
        <v>464</v>
      </c>
      <c r="F173" s="28" t="s">
        <v>465</v>
      </c>
      <c r="G173" s="28" t="s">
        <v>474</v>
      </c>
      <c r="H173" s="28" t="s">
        <v>489</v>
      </c>
      <c r="I173" s="28" t="s">
        <v>475</v>
      </c>
      <c r="J173" s="28" t="s">
        <v>494</v>
      </c>
      <c r="K173" s="28" t="s">
        <v>469</v>
      </c>
      <c r="L173" s="28" t="s">
        <v>482</v>
      </c>
      <c r="M173" s="28" t="s">
        <v>335</v>
      </c>
      <c r="N173" s="28"/>
      <c r="O173" t="str">
        <f t="shared" si="24"/>
        <v>Option B</v>
      </c>
      <c r="P173" t="str">
        <f t="shared" si="25"/>
        <v>Option A</v>
      </c>
      <c r="Q173" t="str">
        <f t="shared" si="26"/>
        <v>Option D</v>
      </c>
      <c r="R173" t="str">
        <f t="shared" si="27"/>
        <v>Option C</v>
      </c>
      <c r="S173" t="str">
        <f t="shared" si="28"/>
        <v>Option D</v>
      </c>
      <c r="T173" t="str">
        <f t="shared" si="29"/>
        <v>Option C</v>
      </c>
      <c r="U173" t="str">
        <f t="shared" si="30"/>
        <v>Option D</v>
      </c>
      <c r="V173" t="str">
        <f t="shared" si="31"/>
        <v>Option B</v>
      </c>
      <c r="W173" t="str">
        <f t="shared" si="31"/>
        <v>Option A</v>
      </c>
      <c r="X173" t="str">
        <f t="shared" si="32"/>
        <v>Option C</v>
      </c>
      <c r="Y173">
        <f>_xlfn.XLOOKUP(O:O, {"Option A","Option B","Option C","Option D"}, {0,1,2,-1})</f>
        <v>1</v>
      </c>
      <c r="Z173">
        <f>_xlfn.XLOOKUP(P:P, {"Option A","Option B","Option C","Option D"}, {-1,2,1,0})</f>
        <v>-1</v>
      </c>
      <c r="AA173" s="28">
        <f>_xlfn.XLOOKUP(Q:Q, {"Option A","Option B","Option C","Option D"}, {2,1,-1,0})</f>
        <v>0</v>
      </c>
      <c r="AB173" s="28">
        <f>_xlfn.XLOOKUP(R:R, {"Option A","Option B","Option C","Option D"}, {2,1,-1,0})</f>
        <v>-1</v>
      </c>
      <c r="AC173">
        <f>_xlfn.XLOOKUP(Q:Q, {"Option A","Option B","Option C","Option D"}, {-1,2,1,0})</f>
        <v>0</v>
      </c>
      <c r="AD173">
        <f>_xlfn.XLOOKUP(T:T, {"Option A","Option B","Option C","Option D"}, {0,1,2,-1})</f>
        <v>2</v>
      </c>
      <c r="AE173">
        <f>_xlfn.XLOOKUP(U:U, {"Option A","Option B","Option C","Option D"}, {0,1,2,-1})</f>
        <v>-1</v>
      </c>
      <c r="AF173">
        <f>_xlfn.XLOOKUP(V:V, {"Option A","Option B","Option C","Option D"}, {0,1,2,-1})</f>
        <v>1</v>
      </c>
      <c r="AG173">
        <f>_xlfn.XLOOKUP(W:W, {"Option A","Option B","Option C","Option D"}, {1,-1,2,0})</f>
        <v>1</v>
      </c>
      <c r="AH173">
        <f>_xlfn.XLOOKUP(X:X, {"Option A","Option B","Option C","Option D"}, {2,-1,1,0})</f>
        <v>1</v>
      </c>
      <c r="AI173">
        <f t="shared" si="33"/>
        <v>3</v>
      </c>
    </row>
    <row r="174" spans="1:35" ht="13.2" x14ac:dyDescent="0.25">
      <c r="A174" s="32">
        <v>45517.718536782406</v>
      </c>
      <c r="C174" s="28" t="s">
        <v>476</v>
      </c>
      <c r="D174" s="28" t="s">
        <v>487</v>
      </c>
      <c r="E174" s="28" t="s">
        <v>473</v>
      </c>
      <c r="F174" s="28" t="s">
        <v>465</v>
      </c>
      <c r="G174" s="28" t="s">
        <v>488</v>
      </c>
      <c r="H174" s="28" t="s">
        <v>489</v>
      </c>
      <c r="I174" s="28" t="s">
        <v>484</v>
      </c>
      <c r="J174" s="28" t="s">
        <v>494</v>
      </c>
      <c r="K174" s="28" t="s">
        <v>490</v>
      </c>
      <c r="L174" s="28" t="s">
        <v>482</v>
      </c>
      <c r="M174" s="28" t="s">
        <v>329</v>
      </c>
      <c r="N174" s="28"/>
      <c r="O174" t="str">
        <f t="shared" si="24"/>
        <v>Option C</v>
      </c>
      <c r="P174" t="str">
        <f t="shared" si="25"/>
        <v>Option C</v>
      </c>
      <c r="Q174" t="str">
        <f t="shared" si="26"/>
        <v>Option B</v>
      </c>
      <c r="R174" t="str">
        <f t="shared" si="27"/>
        <v>Option C</v>
      </c>
      <c r="S174" t="str">
        <f t="shared" si="28"/>
        <v>Option B</v>
      </c>
      <c r="T174" t="str">
        <f t="shared" si="29"/>
        <v>Option C</v>
      </c>
      <c r="U174" t="str">
        <f t="shared" si="30"/>
        <v>Option A</v>
      </c>
      <c r="V174" t="str">
        <f t="shared" si="31"/>
        <v>Option B</v>
      </c>
      <c r="W174" t="str">
        <f t="shared" si="31"/>
        <v>Option D</v>
      </c>
      <c r="X174" t="str">
        <f t="shared" si="32"/>
        <v>Option C</v>
      </c>
      <c r="Y174">
        <f>_xlfn.XLOOKUP(O:O, {"Option A","Option B","Option C","Option D"}, {0,1,2,-1})</f>
        <v>2</v>
      </c>
      <c r="Z174">
        <f>_xlfn.XLOOKUP(P:P, {"Option A","Option B","Option C","Option D"}, {-1,2,1,0})</f>
        <v>1</v>
      </c>
      <c r="AA174" s="28">
        <f>_xlfn.XLOOKUP(Q:Q, {"Option A","Option B","Option C","Option D"}, {2,1,-1,0})</f>
        <v>1</v>
      </c>
      <c r="AB174" s="28">
        <f>_xlfn.XLOOKUP(R:R, {"Option A","Option B","Option C","Option D"}, {2,1,-1,0})</f>
        <v>-1</v>
      </c>
      <c r="AC174">
        <f>_xlfn.XLOOKUP(Q:Q, {"Option A","Option B","Option C","Option D"}, {-1,2,1,0})</f>
        <v>2</v>
      </c>
      <c r="AD174">
        <f>_xlfn.XLOOKUP(T:T, {"Option A","Option B","Option C","Option D"}, {0,1,2,-1})</f>
        <v>2</v>
      </c>
      <c r="AE174">
        <f>_xlfn.XLOOKUP(U:U, {"Option A","Option B","Option C","Option D"}, {0,1,2,-1})</f>
        <v>0</v>
      </c>
      <c r="AF174">
        <f>_xlfn.XLOOKUP(V:V, {"Option A","Option B","Option C","Option D"}, {0,1,2,-1})</f>
        <v>1</v>
      </c>
      <c r="AG174">
        <f>_xlfn.XLOOKUP(W:W, {"Option A","Option B","Option C","Option D"}, {1,-1,2,0})</f>
        <v>0</v>
      </c>
      <c r="AH174">
        <f>_xlfn.XLOOKUP(X:X, {"Option A","Option B","Option C","Option D"}, {2,-1,1,0})</f>
        <v>1</v>
      </c>
      <c r="AI174">
        <f t="shared" si="33"/>
        <v>9</v>
      </c>
    </row>
    <row r="175" spans="1:35" ht="13.2" x14ac:dyDescent="0.25">
      <c r="A175" s="32">
        <v>45517.721224398148</v>
      </c>
      <c r="C175" s="28" t="s">
        <v>462</v>
      </c>
      <c r="D175" s="28" t="s">
        <v>471</v>
      </c>
      <c r="E175" s="28" t="s">
        <v>473</v>
      </c>
      <c r="F175" s="28" t="s">
        <v>465</v>
      </c>
      <c r="G175" s="28" t="s">
        <v>474</v>
      </c>
      <c r="H175" s="28" t="s">
        <v>489</v>
      </c>
      <c r="I175" s="28" t="s">
        <v>475</v>
      </c>
      <c r="J175" s="28" t="s">
        <v>494</v>
      </c>
      <c r="K175" s="28" t="s">
        <v>481</v>
      </c>
      <c r="L175" s="28" t="s">
        <v>470</v>
      </c>
      <c r="M175" s="28" t="s">
        <v>336</v>
      </c>
      <c r="N175" s="28"/>
      <c r="O175" t="str">
        <f t="shared" si="24"/>
        <v>Option D</v>
      </c>
      <c r="P175" t="str">
        <f t="shared" si="25"/>
        <v>Option A</v>
      </c>
      <c r="Q175" t="str">
        <f t="shared" si="26"/>
        <v>Option B</v>
      </c>
      <c r="R175" t="str">
        <f t="shared" si="27"/>
        <v>Option C</v>
      </c>
      <c r="S175" t="str">
        <f t="shared" si="28"/>
        <v>Option D</v>
      </c>
      <c r="T175" t="str">
        <f t="shared" si="29"/>
        <v>Option C</v>
      </c>
      <c r="U175" t="str">
        <f t="shared" si="30"/>
        <v>Option D</v>
      </c>
      <c r="V175" t="str">
        <f t="shared" si="31"/>
        <v>Option B</v>
      </c>
      <c r="W175" t="str">
        <f t="shared" si="31"/>
        <v>Option B</v>
      </c>
      <c r="X175" t="str">
        <f t="shared" si="32"/>
        <v>Option D</v>
      </c>
      <c r="Y175">
        <f>_xlfn.XLOOKUP(O:O, {"Option A","Option B","Option C","Option D"}, {0,1,2,-1})</f>
        <v>-1</v>
      </c>
      <c r="Z175">
        <f>_xlfn.XLOOKUP(P:P, {"Option A","Option B","Option C","Option D"}, {-1,2,1,0})</f>
        <v>-1</v>
      </c>
      <c r="AA175" s="28">
        <f>_xlfn.XLOOKUP(Q:Q, {"Option A","Option B","Option C","Option D"}, {2,1,-1,0})</f>
        <v>1</v>
      </c>
      <c r="AB175" s="28">
        <f>_xlfn.XLOOKUP(R:R, {"Option A","Option B","Option C","Option D"}, {2,1,-1,0})</f>
        <v>-1</v>
      </c>
      <c r="AC175">
        <f>_xlfn.XLOOKUP(Q:Q, {"Option A","Option B","Option C","Option D"}, {-1,2,1,0})</f>
        <v>2</v>
      </c>
      <c r="AD175">
        <f>_xlfn.XLOOKUP(T:T, {"Option A","Option B","Option C","Option D"}, {0,1,2,-1})</f>
        <v>2</v>
      </c>
      <c r="AE175">
        <f>_xlfn.XLOOKUP(U:U, {"Option A","Option B","Option C","Option D"}, {0,1,2,-1})</f>
        <v>-1</v>
      </c>
      <c r="AF175">
        <f>_xlfn.XLOOKUP(V:V, {"Option A","Option B","Option C","Option D"}, {0,1,2,-1})</f>
        <v>1</v>
      </c>
      <c r="AG175">
        <f>_xlfn.XLOOKUP(W:W, {"Option A","Option B","Option C","Option D"}, {1,-1,2,0})</f>
        <v>-1</v>
      </c>
      <c r="AH175">
        <f>_xlfn.XLOOKUP(X:X, {"Option A","Option B","Option C","Option D"}, {2,-1,1,0})</f>
        <v>0</v>
      </c>
      <c r="AI175">
        <f t="shared" si="33"/>
        <v>1</v>
      </c>
    </row>
    <row r="176" spans="1:35" ht="13.2" x14ac:dyDescent="0.25">
      <c r="A176" s="32">
        <v>45517.725874016207</v>
      </c>
      <c r="C176" s="28" t="s">
        <v>486</v>
      </c>
      <c r="D176" s="28" t="s">
        <v>463</v>
      </c>
      <c r="E176" s="28" t="s">
        <v>464</v>
      </c>
      <c r="F176" s="28" t="s">
        <v>465</v>
      </c>
      <c r="G176" s="28" t="s">
        <v>488</v>
      </c>
      <c r="H176" s="28" t="s">
        <v>489</v>
      </c>
      <c r="I176" s="28" t="s">
        <v>480</v>
      </c>
      <c r="J176" s="28" t="s">
        <v>494</v>
      </c>
      <c r="K176" s="28" t="s">
        <v>490</v>
      </c>
      <c r="L176" s="28" t="s">
        <v>485</v>
      </c>
      <c r="M176" s="28" t="s">
        <v>338</v>
      </c>
      <c r="N176" s="28"/>
      <c r="O176" t="str">
        <f t="shared" si="24"/>
        <v>Option B</v>
      </c>
      <c r="P176" t="str">
        <f t="shared" si="25"/>
        <v>Option B</v>
      </c>
      <c r="Q176" t="str">
        <f t="shared" si="26"/>
        <v>Option D</v>
      </c>
      <c r="R176" t="str">
        <f t="shared" si="27"/>
        <v>Option C</v>
      </c>
      <c r="S176" t="str">
        <f t="shared" si="28"/>
        <v>Option B</v>
      </c>
      <c r="T176" t="str">
        <f t="shared" si="29"/>
        <v>Option C</v>
      </c>
      <c r="U176" t="str">
        <f t="shared" si="30"/>
        <v>Option C</v>
      </c>
      <c r="V176" t="str">
        <f t="shared" si="31"/>
        <v>Option B</v>
      </c>
      <c r="W176" t="str">
        <f t="shared" si="31"/>
        <v>Option D</v>
      </c>
      <c r="X176" t="str">
        <f t="shared" si="32"/>
        <v>Option B</v>
      </c>
      <c r="Y176">
        <f>_xlfn.XLOOKUP(O:O, {"Option A","Option B","Option C","Option D"}, {0,1,2,-1})</f>
        <v>1</v>
      </c>
      <c r="Z176">
        <f>_xlfn.XLOOKUP(P:P, {"Option A","Option B","Option C","Option D"}, {-1,2,1,0})</f>
        <v>2</v>
      </c>
      <c r="AA176" s="28">
        <f>_xlfn.XLOOKUP(Q:Q, {"Option A","Option B","Option C","Option D"}, {2,1,-1,0})</f>
        <v>0</v>
      </c>
      <c r="AB176" s="28">
        <f>_xlfn.XLOOKUP(R:R, {"Option A","Option B","Option C","Option D"}, {2,1,-1,0})</f>
        <v>-1</v>
      </c>
      <c r="AC176">
        <f>_xlfn.XLOOKUP(Q:Q, {"Option A","Option B","Option C","Option D"}, {-1,2,1,0})</f>
        <v>0</v>
      </c>
      <c r="AD176">
        <f>_xlfn.XLOOKUP(T:T, {"Option A","Option B","Option C","Option D"}, {0,1,2,-1})</f>
        <v>2</v>
      </c>
      <c r="AE176">
        <f>_xlfn.XLOOKUP(U:U, {"Option A","Option B","Option C","Option D"}, {0,1,2,-1})</f>
        <v>2</v>
      </c>
      <c r="AF176">
        <f>_xlfn.XLOOKUP(V:V, {"Option A","Option B","Option C","Option D"}, {0,1,2,-1})</f>
        <v>1</v>
      </c>
      <c r="AG176">
        <f>_xlfn.XLOOKUP(W:W, {"Option A","Option B","Option C","Option D"}, {1,-1,2,0})</f>
        <v>0</v>
      </c>
      <c r="AH176">
        <f>_xlfn.XLOOKUP(X:X, {"Option A","Option B","Option C","Option D"}, {2,-1,1,0})</f>
        <v>-1</v>
      </c>
      <c r="AI176">
        <f t="shared" si="33"/>
        <v>6</v>
      </c>
    </row>
    <row r="177" spans="1:35" ht="13.2" x14ac:dyDescent="0.25">
      <c r="A177" s="32">
        <v>45517.728150949071</v>
      </c>
      <c r="C177" s="28" t="s">
        <v>486</v>
      </c>
      <c r="D177" s="28" t="s">
        <v>477</v>
      </c>
      <c r="E177" s="28" t="s">
        <v>464</v>
      </c>
      <c r="F177" s="28" t="s">
        <v>465</v>
      </c>
      <c r="G177" s="28" t="s">
        <v>488</v>
      </c>
      <c r="H177" s="28" t="s">
        <v>489</v>
      </c>
      <c r="I177" s="28" t="s">
        <v>480</v>
      </c>
      <c r="J177" s="28" t="s">
        <v>494</v>
      </c>
      <c r="K177" s="28" t="s">
        <v>490</v>
      </c>
      <c r="L177" s="28" t="s">
        <v>482</v>
      </c>
      <c r="M177" s="28" t="s">
        <v>343</v>
      </c>
      <c r="N177" s="28"/>
      <c r="O177" t="str">
        <f t="shared" si="24"/>
        <v>Option B</v>
      </c>
      <c r="P177" t="str">
        <f t="shared" si="25"/>
        <v>Option D</v>
      </c>
      <c r="Q177" t="str">
        <f t="shared" si="26"/>
        <v>Option D</v>
      </c>
      <c r="R177" t="str">
        <f t="shared" si="27"/>
        <v>Option C</v>
      </c>
      <c r="S177" t="str">
        <f t="shared" si="28"/>
        <v>Option B</v>
      </c>
      <c r="T177" t="str">
        <f t="shared" si="29"/>
        <v>Option C</v>
      </c>
      <c r="U177" t="str">
        <f t="shared" si="30"/>
        <v>Option C</v>
      </c>
      <c r="V177" t="str">
        <f t="shared" si="31"/>
        <v>Option B</v>
      </c>
      <c r="W177" t="str">
        <f t="shared" si="31"/>
        <v>Option D</v>
      </c>
      <c r="X177" t="str">
        <f t="shared" si="32"/>
        <v>Option C</v>
      </c>
      <c r="Y177">
        <f>_xlfn.XLOOKUP(O:O, {"Option A","Option B","Option C","Option D"}, {0,1,2,-1})</f>
        <v>1</v>
      </c>
      <c r="Z177">
        <f>_xlfn.XLOOKUP(P:P, {"Option A","Option B","Option C","Option D"}, {-1,2,1,0})</f>
        <v>0</v>
      </c>
      <c r="AA177" s="28">
        <f>_xlfn.XLOOKUP(Q:Q, {"Option A","Option B","Option C","Option D"}, {2,1,-1,0})</f>
        <v>0</v>
      </c>
      <c r="AB177" s="28">
        <f>_xlfn.XLOOKUP(R:R, {"Option A","Option B","Option C","Option D"}, {2,1,-1,0})</f>
        <v>-1</v>
      </c>
      <c r="AC177">
        <f>_xlfn.XLOOKUP(Q:Q, {"Option A","Option B","Option C","Option D"}, {-1,2,1,0})</f>
        <v>0</v>
      </c>
      <c r="AD177">
        <f>_xlfn.XLOOKUP(T:T, {"Option A","Option B","Option C","Option D"}, {0,1,2,-1})</f>
        <v>2</v>
      </c>
      <c r="AE177">
        <f>_xlfn.XLOOKUP(U:U, {"Option A","Option B","Option C","Option D"}, {0,1,2,-1})</f>
        <v>2</v>
      </c>
      <c r="AF177">
        <f>_xlfn.XLOOKUP(V:V, {"Option A","Option B","Option C","Option D"}, {0,1,2,-1})</f>
        <v>1</v>
      </c>
      <c r="AG177">
        <f>_xlfn.XLOOKUP(W:W, {"Option A","Option B","Option C","Option D"}, {1,-1,2,0})</f>
        <v>0</v>
      </c>
      <c r="AH177">
        <f>_xlfn.XLOOKUP(X:X, {"Option A","Option B","Option C","Option D"}, {2,-1,1,0})</f>
        <v>1</v>
      </c>
      <c r="AI177">
        <f t="shared" si="33"/>
        <v>6</v>
      </c>
    </row>
    <row r="178" spans="1:35" ht="13.2" x14ac:dyDescent="0.25">
      <c r="A178" s="32">
        <v>45517.728210185189</v>
      </c>
      <c r="C178" s="28" t="s">
        <v>462</v>
      </c>
      <c r="D178" s="28" t="s">
        <v>487</v>
      </c>
      <c r="E178" s="28" t="s">
        <v>464</v>
      </c>
      <c r="F178" s="28" t="s">
        <v>465</v>
      </c>
      <c r="G178" s="28" t="s">
        <v>488</v>
      </c>
      <c r="H178" s="28" t="s">
        <v>489</v>
      </c>
      <c r="I178" s="28" t="s">
        <v>475</v>
      </c>
      <c r="J178" s="28" t="s">
        <v>494</v>
      </c>
      <c r="K178" s="28" t="s">
        <v>490</v>
      </c>
      <c r="L178" s="28" t="s">
        <v>470</v>
      </c>
      <c r="M178" s="28" t="s">
        <v>339</v>
      </c>
      <c r="N178" s="28"/>
      <c r="O178" t="str">
        <f t="shared" si="24"/>
        <v>Option D</v>
      </c>
      <c r="P178" t="str">
        <f t="shared" si="25"/>
        <v>Option C</v>
      </c>
      <c r="Q178" t="str">
        <f t="shared" si="26"/>
        <v>Option D</v>
      </c>
      <c r="R178" t="str">
        <f t="shared" si="27"/>
        <v>Option C</v>
      </c>
      <c r="S178" t="str">
        <f t="shared" si="28"/>
        <v>Option B</v>
      </c>
      <c r="T178" t="str">
        <f t="shared" si="29"/>
        <v>Option C</v>
      </c>
      <c r="U178" t="str">
        <f t="shared" si="30"/>
        <v>Option D</v>
      </c>
      <c r="V178" t="str">
        <f t="shared" si="31"/>
        <v>Option B</v>
      </c>
      <c r="W178" t="str">
        <f t="shared" si="31"/>
        <v>Option D</v>
      </c>
      <c r="X178" t="str">
        <f t="shared" si="32"/>
        <v>Option D</v>
      </c>
      <c r="Y178">
        <f>_xlfn.XLOOKUP(O:O, {"Option A","Option B","Option C","Option D"}, {0,1,2,-1})</f>
        <v>-1</v>
      </c>
      <c r="Z178">
        <f>_xlfn.XLOOKUP(P:P, {"Option A","Option B","Option C","Option D"}, {-1,2,1,0})</f>
        <v>1</v>
      </c>
      <c r="AA178" s="28">
        <f>_xlfn.XLOOKUP(Q:Q, {"Option A","Option B","Option C","Option D"}, {2,1,-1,0})</f>
        <v>0</v>
      </c>
      <c r="AB178" s="28">
        <f>_xlfn.XLOOKUP(R:R, {"Option A","Option B","Option C","Option D"}, {2,1,-1,0})</f>
        <v>-1</v>
      </c>
      <c r="AC178">
        <f>_xlfn.XLOOKUP(Q:Q, {"Option A","Option B","Option C","Option D"}, {-1,2,1,0})</f>
        <v>0</v>
      </c>
      <c r="AD178">
        <f>_xlfn.XLOOKUP(T:T, {"Option A","Option B","Option C","Option D"}, {0,1,2,-1})</f>
        <v>2</v>
      </c>
      <c r="AE178">
        <f>_xlfn.XLOOKUP(U:U, {"Option A","Option B","Option C","Option D"}, {0,1,2,-1})</f>
        <v>-1</v>
      </c>
      <c r="AF178">
        <f>_xlfn.XLOOKUP(V:V, {"Option A","Option B","Option C","Option D"}, {0,1,2,-1})</f>
        <v>1</v>
      </c>
      <c r="AG178">
        <f>_xlfn.XLOOKUP(W:W, {"Option A","Option B","Option C","Option D"}, {1,-1,2,0})</f>
        <v>0</v>
      </c>
      <c r="AH178">
        <f>_xlfn.XLOOKUP(X:X, {"Option A","Option B","Option C","Option D"}, {2,-1,1,0})</f>
        <v>0</v>
      </c>
      <c r="AI178">
        <f t="shared" si="33"/>
        <v>1</v>
      </c>
    </row>
    <row r="179" spans="1:35" ht="13.2" x14ac:dyDescent="0.25">
      <c r="A179" s="32">
        <v>45517.728337835651</v>
      </c>
      <c r="C179" s="28" t="s">
        <v>462</v>
      </c>
      <c r="D179" s="28" t="s">
        <v>471</v>
      </c>
      <c r="E179" s="28" t="s">
        <v>464</v>
      </c>
      <c r="F179" s="28" t="s">
        <v>465</v>
      </c>
      <c r="G179" s="28" t="s">
        <v>488</v>
      </c>
      <c r="H179" s="28" t="s">
        <v>467</v>
      </c>
      <c r="I179" s="28" t="s">
        <v>475</v>
      </c>
      <c r="J179" s="28" t="s">
        <v>496</v>
      </c>
      <c r="K179" s="28" t="s">
        <v>490</v>
      </c>
      <c r="L179" s="28" t="s">
        <v>470</v>
      </c>
      <c r="M179" s="28" t="s">
        <v>340</v>
      </c>
      <c r="N179" s="28"/>
      <c r="O179" t="str">
        <f t="shared" si="24"/>
        <v>Option D</v>
      </c>
      <c r="P179" t="str">
        <f t="shared" si="25"/>
        <v>Option A</v>
      </c>
      <c r="Q179" t="str">
        <f t="shared" si="26"/>
        <v>Option D</v>
      </c>
      <c r="R179" t="str">
        <f t="shared" si="27"/>
        <v>Option C</v>
      </c>
      <c r="S179" t="str">
        <f t="shared" si="28"/>
        <v>Option B</v>
      </c>
      <c r="T179" t="str">
        <f t="shared" si="29"/>
        <v>Option D</v>
      </c>
      <c r="U179" t="str">
        <f t="shared" si="30"/>
        <v>Option D</v>
      </c>
      <c r="V179" t="str">
        <f t="shared" si="31"/>
        <v>Option A</v>
      </c>
      <c r="W179" t="str">
        <f t="shared" si="31"/>
        <v>Option D</v>
      </c>
      <c r="X179" t="str">
        <f t="shared" si="32"/>
        <v>Option D</v>
      </c>
      <c r="Y179">
        <f>_xlfn.XLOOKUP(O:O, {"Option A","Option B","Option C","Option D"}, {0,1,2,-1})</f>
        <v>-1</v>
      </c>
      <c r="Z179">
        <f>_xlfn.XLOOKUP(P:P, {"Option A","Option B","Option C","Option D"}, {-1,2,1,0})</f>
        <v>-1</v>
      </c>
      <c r="AA179" s="28">
        <f>_xlfn.XLOOKUP(Q:Q, {"Option A","Option B","Option C","Option D"}, {2,1,-1,0})</f>
        <v>0</v>
      </c>
      <c r="AB179" s="28">
        <f>_xlfn.XLOOKUP(R:R, {"Option A","Option B","Option C","Option D"}, {2,1,-1,0})</f>
        <v>-1</v>
      </c>
      <c r="AC179">
        <f>_xlfn.XLOOKUP(Q:Q, {"Option A","Option B","Option C","Option D"}, {-1,2,1,0})</f>
        <v>0</v>
      </c>
      <c r="AD179">
        <f>_xlfn.XLOOKUP(T:T, {"Option A","Option B","Option C","Option D"}, {0,1,2,-1})</f>
        <v>-1</v>
      </c>
      <c r="AE179">
        <f>_xlfn.XLOOKUP(U:U, {"Option A","Option B","Option C","Option D"}, {0,1,2,-1})</f>
        <v>-1</v>
      </c>
      <c r="AF179">
        <f>_xlfn.XLOOKUP(V:V, {"Option A","Option B","Option C","Option D"}, {0,1,2,-1})</f>
        <v>0</v>
      </c>
      <c r="AG179">
        <f>_xlfn.XLOOKUP(W:W, {"Option A","Option B","Option C","Option D"}, {1,-1,2,0})</f>
        <v>0</v>
      </c>
      <c r="AH179">
        <f>_xlfn.XLOOKUP(X:X, {"Option A","Option B","Option C","Option D"}, {2,-1,1,0})</f>
        <v>0</v>
      </c>
      <c r="AI179">
        <f t="shared" si="33"/>
        <v>-5</v>
      </c>
    </row>
    <row r="180" spans="1:35" ht="13.2" x14ac:dyDescent="0.25">
      <c r="A180" s="32">
        <v>45517.73159048611</v>
      </c>
      <c r="C180" s="28" t="s">
        <v>462</v>
      </c>
      <c r="D180" s="28" t="s">
        <v>477</v>
      </c>
      <c r="E180" s="28" t="s">
        <v>464</v>
      </c>
      <c r="F180" s="28" t="s">
        <v>478</v>
      </c>
      <c r="G180" s="28" t="s">
        <v>488</v>
      </c>
      <c r="H180" s="28" t="s">
        <v>489</v>
      </c>
      <c r="I180" s="28" t="s">
        <v>480</v>
      </c>
      <c r="J180" s="28" t="s">
        <v>494</v>
      </c>
      <c r="K180" s="28" t="s">
        <v>490</v>
      </c>
      <c r="L180" s="28" t="s">
        <v>482</v>
      </c>
      <c r="M180" s="28" t="s">
        <v>341</v>
      </c>
      <c r="N180" s="28"/>
      <c r="O180" t="str">
        <f t="shared" si="24"/>
        <v>Option D</v>
      </c>
      <c r="P180" t="str">
        <f t="shared" si="25"/>
        <v>Option D</v>
      </c>
      <c r="Q180" t="str">
        <f t="shared" si="26"/>
        <v>Option D</v>
      </c>
      <c r="R180" t="str">
        <f t="shared" si="27"/>
        <v>Option D</v>
      </c>
      <c r="S180" t="str">
        <f t="shared" si="28"/>
        <v>Option B</v>
      </c>
      <c r="T180" t="str">
        <f t="shared" si="29"/>
        <v>Option C</v>
      </c>
      <c r="U180" t="str">
        <f t="shared" si="30"/>
        <v>Option C</v>
      </c>
      <c r="V180" t="str">
        <f t="shared" si="31"/>
        <v>Option B</v>
      </c>
      <c r="W180" t="str">
        <f t="shared" si="31"/>
        <v>Option D</v>
      </c>
      <c r="X180" t="str">
        <f t="shared" si="32"/>
        <v>Option C</v>
      </c>
      <c r="Y180">
        <f>_xlfn.XLOOKUP(O:O, {"Option A","Option B","Option C","Option D"}, {0,1,2,-1})</f>
        <v>-1</v>
      </c>
      <c r="Z180">
        <f>_xlfn.XLOOKUP(P:P, {"Option A","Option B","Option C","Option D"}, {-1,2,1,0})</f>
        <v>0</v>
      </c>
      <c r="AA180" s="28">
        <f>_xlfn.XLOOKUP(Q:Q, {"Option A","Option B","Option C","Option D"}, {2,1,-1,0})</f>
        <v>0</v>
      </c>
      <c r="AB180" s="28">
        <f>_xlfn.XLOOKUP(R:R, {"Option A","Option B","Option C","Option D"}, {2,1,-1,0})</f>
        <v>0</v>
      </c>
      <c r="AC180">
        <f>_xlfn.XLOOKUP(Q:Q, {"Option A","Option B","Option C","Option D"}, {-1,2,1,0})</f>
        <v>0</v>
      </c>
      <c r="AD180">
        <f>_xlfn.XLOOKUP(T:T, {"Option A","Option B","Option C","Option D"}, {0,1,2,-1})</f>
        <v>2</v>
      </c>
      <c r="AE180">
        <f>_xlfn.XLOOKUP(U:U, {"Option A","Option B","Option C","Option D"}, {0,1,2,-1})</f>
        <v>2</v>
      </c>
      <c r="AF180">
        <f>_xlfn.XLOOKUP(V:V, {"Option A","Option B","Option C","Option D"}, {0,1,2,-1})</f>
        <v>1</v>
      </c>
      <c r="AG180">
        <f>_xlfn.XLOOKUP(W:W, {"Option A","Option B","Option C","Option D"}, {1,-1,2,0})</f>
        <v>0</v>
      </c>
      <c r="AH180">
        <f>_xlfn.XLOOKUP(X:X, {"Option A","Option B","Option C","Option D"}, {2,-1,1,0})</f>
        <v>1</v>
      </c>
      <c r="AI180">
        <f t="shared" si="33"/>
        <v>5</v>
      </c>
    </row>
    <row r="181" spans="1:35" ht="13.2" x14ac:dyDescent="0.25">
      <c r="A181" s="32">
        <v>45517.731958842589</v>
      </c>
      <c r="C181" s="28" t="s">
        <v>486</v>
      </c>
      <c r="D181" s="28" t="s">
        <v>471</v>
      </c>
      <c r="E181" s="28" t="s">
        <v>464</v>
      </c>
      <c r="F181" s="28" t="s">
        <v>473</v>
      </c>
      <c r="G181" s="28" t="s">
        <v>474</v>
      </c>
      <c r="H181" s="28" t="s">
        <v>489</v>
      </c>
      <c r="I181" s="28" t="s">
        <v>475</v>
      </c>
      <c r="J181" s="28" t="s">
        <v>494</v>
      </c>
      <c r="K181" s="28" t="s">
        <v>490</v>
      </c>
      <c r="L181" s="28" t="s">
        <v>470</v>
      </c>
      <c r="M181" s="28" t="s">
        <v>342</v>
      </c>
      <c r="N181" s="28"/>
      <c r="O181" t="str">
        <f t="shared" si="24"/>
        <v>Option B</v>
      </c>
      <c r="P181" t="str">
        <f t="shared" si="25"/>
        <v>Option A</v>
      </c>
      <c r="Q181" t="str">
        <f t="shared" si="26"/>
        <v>Option D</v>
      </c>
      <c r="R181" t="str">
        <f t="shared" si="27"/>
        <v>Option B</v>
      </c>
      <c r="S181" t="str">
        <f t="shared" si="28"/>
        <v>Option D</v>
      </c>
      <c r="T181" t="str">
        <f t="shared" si="29"/>
        <v>Option C</v>
      </c>
      <c r="U181" t="str">
        <f t="shared" si="30"/>
        <v>Option D</v>
      </c>
      <c r="V181" t="str">
        <f t="shared" si="31"/>
        <v>Option B</v>
      </c>
      <c r="W181" t="str">
        <f t="shared" si="31"/>
        <v>Option D</v>
      </c>
      <c r="X181" t="str">
        <f t="shared" si="32"/>
        <v>Option D</v>
      </c>
      <c r="Y181">
        <f>_xlfn.XLOOKUP(O:O, {"Option A","Option B","Option C","Option D"}, {0,1,2,-1})</f>
        <v>1</v>
      </c>
      <c r="Z181">
        <f>_xlfn.XLOOKUP(P:P, {"Option A","Option B","Option C","Option D"}, {-1,2,1,0})</f>
        <v>-1</v>
      </c>
      <c r="AA181" s="28">
        <f>_xlfn.XLOOKUP(Q:Q, {"Option A","Option B","Option C","Option D"}, {2,1,-1,0})</f>
        <v>0</v>
      </c>
      <c r="AB181" s="28">
        <f>_xlfn.XLOOKUP(R:R, {"Option A","Option B","Option C","Option D"}, {2,1,-1,0})</f>
        <v>1</v>
      </c>
      <c r="AC181">
        <f>_xlfn.XLOOKUP(Q:Q, {"Option A","Option B","Option C","Option D"}, {-1,2,1,0})</f>
        <v>0</v>
      </c>
      <c r="AD181">
        <f>_xlfn.XLOOKUP(T:T, {"Option A","Option B","Option C","Option D"}, {0,1,2,-1})</f>
        <v>2</v>
      </c>
      <c r="AE181">
        <f>_xlfn.XLOOKUP(U:U, {"Option A","Option B","Option C","Option D"}, {0,1,2,-1})</f>
        <v>-1</v>
      </c>
      <c r="AF181">
        <f>_xlfn.XLOOKUP(V:V, {"Option A","Option B","Option C","Option D"}, {0,1,2,-1})</f>
        <v>1</v>
      </c>
      <c r="AG181">
        <f>_xlfn.XLOOKUP(W:W, {"Option A","Option B","Option C","Option D"}, {1,-1,2,0})</f>
        <v>0</v>
      </c>
      <c r="AH181">
        <f>_xlfn.XLOOKUP(X:X, {"Option A","Option B","Option C","Option D"}, {2,-1,1,0})</f>
        <v>0</v>
      </c>
      <c r="AI181">
        <f t="shared" si="33"/>
        <v>3</v>
      </c>
    </row>
    <row r="182" spans="1:35" ht="13.2" x14ac:dyDescent="0.25">
      <c r="A182" s="32">
        <v>45517.732489571761</v>
      </c>
      <c r="C182" s="28" t="s">
        <v>486</v>
      </c>
      <c r="D182" s="28" t="s">
        <v>471</v>
      </c>
      <c r="E182" s="28" t="s">
        <v>464</v>
      </c>
      <c r="F182" s="28" t="s">
        <v>465</v>
      </c>
      <c r="G182" s="28" t="s">
        <v>488</v>
      </c>
      <c r="H182" s="28" t="s">
        <v>489</v>
      </c>
      <c r="I182" s="28" t="s">
        <v>480</v>
      </c>
      <c r="J182" s="28" t="s">
        <v>494</v>
      </c>
      <c r="K182" s="28" t="s">
        <v>469</v>
      </c>
      <c r="L182" s="28" t="s">
        <v>470</v>
      </c>
      <c r="M182" s="28" t="s">
        <v>337</v>
      </c>
      <c r="N182" s="28"/>
      <c r="O182" t="str">
        <f t="shared" si="24"/>
        <v>Option B</v>
      </c>
      <c r="P182" t="str">
        <f t="shared" si="25"/>
        <v>Option A</v>
      </c>
      <c r="Q182" t="str">
        <f t="shared" si="26"/>
        <v>Option D</v>
      </c>
      <c r="R182" t="str">
        <f t="shared" si="27"/>
        <v>Option C</v>
      </c>
      <c r="S182" t="str">
        <f t="shared" si="28"/>
        <v>Option B</v>
      </c>
      <c r="T182" t="str">
        <f t="shared" si="29"/>
        <v>Option C</v>
      </c>
      <c r="U182" t="str">
        <f t="shared" si="30"/>
        <v>Option C</v>
      </c>
      <c r="V182" t="str">
        <f t="shared" si="31"/>
        <v>Option B</v>
      </c>
      <c r="W182" t="str">
        <f t="shared" si="31"/>
        <v>Option A</v>
      </c>
      <c r="X182" t="str">
        <f t="shared" si="32"/>
        <v>Option D</v>
      </c>
      <c r="Y182">
        <f>_xlfn.XLOOKUP(O:O, {"Option A","Option B","Option C","Option D"}, {0,1,2,-1})</f>
        <v>1</v>
      </c>
      <c r="Z182">
        <f>_xlfn.XLOOKUP(P:P, {"Option A","Option B","Option C","Option D"}, {-1,2,1,0})</f>
        <v>-1</v>
      </c>
      <c r="AA182" s="28">
        <f>_xlfn.XLOOKUP(Q:Q, {"Option A","Option B","Option C","Option D"}, {2,1,-1,0})</f>
        <v>0</v>
      </c>
      <c r="AB182" s="28">
        <f>_xlfn.XLOOKUP(R:R, {"Option A","Option B","Option C","Option D"}, {2,1,-1,0})</f>
        <v>-1</v>
      </c>
      <c r="AC182">
        <f>_xlfn.XLOOKUP(Q:Q, {"Option A","Option B","Option C","Option D"}, {-1,2,1,0})</f>
        <v>0</v>
      </c>
      <c r="AD182">
        <f>_xlfn.XLOOKUP(T:T, {"Option A","Option B","Option C","Option D"}, {0,1,2,-1})</f>
        <v>2</v>
      </c>
      <c r="AE182">
        <f>_xlfn.XLOOKUP(U:U, {"Option A","Option B","Option C","Option D"}, {0,1,2,-1})</f>
        <v>2</v>
      </c>
      <c r="AF182">
        <f>_xlfn.XLOOKUP(V:V, {"Option A","Option B","Option C","Option D"}, {0,1,2,-1})</f>
        <v>1</v>
      </c>
      <c r="AG182">
        <f>_xlfn.XLOOKUP(W:W, {"Option A","Option B","Option C","Option D"}, {1,-1,2,0})</f>
        <v>1</v>
      </c>
      <c r="AH182">
        <f>_xlfn.XLOOKUP(X:X, {"Option A","Option B","Option C","Option D"}, {2,-1,1,0})</f>
        <v>0</v>
      </c>
      <c r="AI182">
        <f t="shared" si="33"/>
        <v>5</v>
      </c>
    </row>
    <row r="183" spans="1:35" ht="13.2" x14ac:dyDescent="0.25">
      <c r="A183" s="32">
        <v>45517.732961782407</v>
      </c>
      <c r="C183" s="28" t="s">
        <v>486</v>
      </c>
      <c r="D183" s="28" t="s">
        <v>471</v>
      </c>
      <c r="E183" s="28" t="s">
        <v>464</v>
      </c>
      <c r="F183" s="28" t="s">
        <v>465</v>
      </c>
      <c r="G183" s="28" t="s">
        <v>488</v>
      </c>
      <c r="H183" s="28" t="s">
        <v>489</v>
      </c>
      <c r="I183" s="28" t="s">
        <v>475</v>
      </c>
      <c r="J183" s="28" t="s">
        <v>496</v>
      </c>
      <c r="K183" s="28" t="s">
        <v>490</v>
      </c>
      <c r="L183" s="28" t="s">
        <v>493</v>
      </c>
      <c r="M183" s="28" t="s">
        <v>334</v>
      </c>
      <c r="N183" s="28"/>
      <c r="O183" t="str">
        <f t="shared" si="24"/>
        <v>Option B</v>
      </c>
      <c r="P183" t="str">
        <f t="shared" si="25"/>
        <v>Option A</v>
      </c>
      <c r="Q183" t="str">
        <f t="shared" si="26"/>
        <v>Option D</v>
      </c>
      <c r="R183" t="str">
        <f t="shared" si="27"/>
        <v>Option C</v>
      </c>
      <c r="S183" t="str">
        <f t="shared" si="28"/>
        <v>Option B</v>
      </c>
      <c r="T183" t="str">
        <f t="shared" si="29"/>
        <v>Option C</v>
      </c>
      <c r="U183" t="str">
        <f t="shared" si="30"/>
        <v>Option D</v>
      </c>
      <c r="V183" t="str">
        <f t="shared" si="31"/>
        <v>Option A</v>
      </c>
      <c r="W183" t="str">
        <f t="shared" si="31"/>
        <v>Option D</v>
      </c>
      <c r="X183" t="str">
        <f t="shared" si="32"/>
        <v>Option A</v>
      </c>
      <c r="Y183">
        <f>_xlfn.XLOOKUP(O:O, {"Option A","Option B","Option C","Option D"}, {0,1,2,-1})</f>
        <v>1</v>
      </c>
      <c r="Z183">
        <f>_xlfn.XLOOKUP(P:P, {"Option A","Option B","Option C","Option D"}, {-1,2,1,0})</f>
        <v>-1</v>
      </c>
      <c r="AA183" s="28">
        <f>_xlfn.XLOOKUP(Q:Q, {"Option A","Option B","Option C","Option D"}, {2,1,-1,0})</f>
        <v>0</v>
      </c>
      <c r="AB183" s="28">
        <f>_xlfn.XLOOKUP(R:R, {"Option A","Option B","Option C","Option D"}, {2,1,-1,0})</f>
        <v>-1</v>
      </c>
      <c r="AC183">
        <f>_xlfn.XLOOKUP(Q:Q, {"Option A","Option B","Option C","Option D"}, {-1,2,1,0})</f>
        <v>0</v>
      </c>
      <c r="AD183">
        <f>_xlfn.XLOOKUP(T:T, {"Option A","Option B","Option C","Option D"}, {0,1,2,-1})</f>
        <v>2</v>
      </c>
      <c r="AE183">
        <f>_xlfn.XLOOKUP(U:U, {"Option A","Option B","Option C","Option D"}, {0,1,2,-1})</f>
        <v>-1</v>
      </c>
      <c r="AF183">
        <f>_xlfn.XLOOKUP(V:V, {"Option A","Option B","Option C","Option D"}, {0,1,2,-1})</f>
        <v>0</v>
      </c>
      <c r="AG183">
        <f>_xlfn.XLOOKUP(W:W, {"Option A","Option B","Option C","Option D"}, {1,-1,2,0})</f>
        <v>0</v>
      </c>
      <c r="AH183">
        <f>_xlfn.XLOOKUP(X:X, {"Option A","Option B","Option C","Option D"}, {2,-1,1,0})</f>
        <v>2</v>
      </c>
      <c r="AI183">
        <f t="shared" si="33"/>
        <v>2</v>
      </c>
    </row>
    <row r="184" spans="1:35" ht="13.2" x14ac:dyDescent="0.25">
      <c r="A184" s="32">
        <v>45517.7370280787</v>
      </c>
      <c r="C184" s="28" t="s">
        <v>486</v>
      </c>
      <c r="D184" s="28" t="s">
        <v>487</v>
      </c>
      <c r="E184" s="28" t="s">
        <v>472</v>
      </c>
      <c r="F184" s="28" t="s">
        <v>465</v>
      </c>
      <c r="G184" s="28" t="s">
        <v>488</v>
      </c>
      <c r="H184" s="28" t="s">
        <v>489</v>
      </c>
      <c r="I184" s="28" t="s">
        <v>480</v>
      </c>
      <c r="J184" s="28" t="s">
        <v>495</v>
      </c>
      <c r="K184" s="28" t="s">
        <v>481</v>
      </c>
      <c r="L184" s="28" t="s">
        <v>482</v>
      </c>
      <c r="M184" s="28" t="s">
        <v>344</v>
      </c>
      <c r="N184" s="28"/>
      <c r="O184" t="str">
        <f t="shared" si="24"/>
        <v>Option B</v>
      </c>
      <c r="P184" t="str">
        <f t="shared" si="25"/>
        <v>Option C</v>
      </c>
      <c r="Q184" t="str">
        <f t="shared" si="26"/>
        <v>Option A</v>
      </c>
      <c r="R184" t="str">
        <f t="shared" si="27"/>
        <v>Option C</v>
      </c>
      <c r="S184" t="str">
        <f t="shared" si="28"/>
        <v>Option B</v>
      </c>
      <c r="T184" t="str">
        <f t="shared" si="29"/>
        <v>Option C</v>
      </c>
      <c r="U184" t="str">
        <f t="shared" si="30"/>
        <v>Option C</v>
      </c>
      <c r="V184" t="str">
        <f t="shared" si="31"/>
        <v>Option C</v>
      </c>
      <c r="W184" t="str">
        <f t="shared" si="31"/>
        <v>Option B</v>
      </c>
      <c r="X184" t="str">
        <f t="shared" si="32"/>
        <v>Option C</v>
      </c>
      <c r="Y184">
        <f>_xlfn.XLOOKUP(O:O, {"Option A","Option B","Option C","Option D"}, {0,1,2,-1})</f>
        <v>1</v>
      </c>
      <c r="Z184">
        <f>_xlfn.XLOOKUP(P:P, {"Option A","Option B","Option C","Option D"}, {-1,2,1,0})</f>
        <v>1</v>
      </c>
      <c r="AA184" s="28">
        <f>_xlfn.XLOOKUP(Q:Q, {"Option A","Option B","Option C","Option D"}, {2,1,-1,0})</f>
        <v>2</v>
      </c>
      <c r="AB184" s="28">
        <f>_xlfn.XLOOKUP(R:R, {"Option A","Option B","Option C","Option D"}, {2,1,-1,0})</f>
        <v>-1</v>
      </c>
      <c r="AC184">
        <f>_xlfn.XLOOKUP(Q:Q, {"Option A","Option B","Option C","Option D"}, {-1,2,1,0})</f>
        <v>-1</v>
      </c>
      <c r="AD184">
        <f>_xlfn.XLOOKUP(T:T, {"Option A","Option B","Option C","Option D"}, {0,1,2,-1})</f>
        <v>2</v>
      </c>
      <c r="AE184">
        <f>_xlfn.XLOOKUP(U:U, {"Option A","Option B","Option C","Option D"}, {0,1,2,-1})</f>
        <v>2</v>
      </c>
      <c r="AF184">
        <f>_xlfn.XLOOKUP(V:V, {"Option A","Option B","Option C","Option D"}, {0,1,2,-1})</f>
        <v>2</v>
      </c>
      <c r="AG184">
        <f>_xlfn.XLOOKUP(W:W, {"Option A","Option B","Option C","Option D"}, {1,-1,2,0})</f>
        <v>-1</v>
      </c>
      <c r="AH184">
        <f>_xlfn.XLOOKUP(X:X, {"Option A","Option B","Option C","Option D"}, {2,-1,1,0})</f>
        <v>1</v>
      </c>
      <c r="AI184">
        <f t="shared" si="33"/>
        <v>8</v>
      </c>
    </row>
    <row r="185" spans="1:35" ht="13.2" x14ac:dyDescent="0.25">
      <c r="A185" s="32">
        <v>45517.745824907412</v>
      </c>
      <c r="C185" s="28" t="s">
        <v>462</v>
      </c>
      <c r="D185" s="28" t="s">
        <v>477</v>
      </c>
      <c r="E185" s="28" t="s">
        <v>464</v>
      </c>
      <c r="F185" s="28" t="s">
        <v>465</v>
      </c>
      <c r="G185" s="28" t="s">
        <v>488</v>
      </c>
      <c r="H185" s="28" t="s">
        <v>489</v>
      </c>
      <c r="I185" s="28" t="s">
        <v>480</v>
      </c>
      <c r="J185" s="28" t="s">
        <v>494</v>
      </c>
      <c r="K185" s="28" t="s">
        <v>469</v>
      </c>
      <c r="L185" s="28" t="s">
        <v>482</v>
      </c>
      <c r="M185" s="28" t="s">
        <v>345</v>
      </c>
      <c r="N185" s="28"/>
      <c r="O185" t="str">
        <f t="shared" si="24"/>
        <v>Option D</v>
      </c>
      <c r="P185" t="str">
        <f t="shared" si="25"/>
        <v>Option D</v>
      </c>
      <c r="Q185" t="str">
        <f t="shared" si="26"/>
        <v>Option D</v>
      </c>
      <c r="R185" t="str">
        <f t="shared" si="27"/>
        <v>Option C</v>
      </c>
      <c r="S185" t="str">
        <f t="shared" si="28"/>
        <v>Option B</v>
      </c>
      <c r="T185" t="str">
        <f t="shared" si="29"/>
        <v>Option C</v>
      </c>
      <c r="U185" t="str">
        <f t="shared" si="30"/>
        <v>Option C</v>
      </c>
      <c r="V185" t="str">
        <f t="shared" si="31"/>
        <v>Option B</v>
      </c>
      <c r="W185" t="str">
        <f t="shared" si="31"/>
        <v>Option A</v>
      </c>
      <c r="X185" t="str">
        <f t="shared" si="32"/>
        <v>Option C</v>
      </c>
      <c r="Y185">
        <f>_xlfn.XLOOKUP(O:O, {"Option A","Option B","Option C","Option D"}, {0,1,2,-1})</f>
        <v>-1</v>
      </c>
      <c r="Z185">
        <f>_xlfn.XLOOKUP(P:P, {"Option A","Option B","Option C","Option D"}, {-1,2,1,0})</f>
        <v>0</v>
      </c>
      <c r="AA185" s="28">
        <f>_xlfn.XLOOKUP(Q:Q, {"Option A","Option B","Option C","Option D"}, {2,1,-1,0})</f>
        <v>0</v>
      </c>
      <c r="AB185" s="28">
        <f>_xlfn.XLOOKUP(R:R, {"Option A","Option B","Option C","Option D"}, {2,1,-1,0})</f>
        <v>-1</v>
      </c>
      <c r="AC185">
        <f>_xlfn.XLOOKUP(Q:Q, {"Option A","Option B","Option C","Option D"}, {-1,2,1,0})</f>
        <v>0</v>
      </c>
      <c r="AD185">
        <f>_xlfn.XLOOKUP(T:T, {"Option A","Option B","Option C","Option D"}, {0,1,2,-1})</f>
        <v>2</v>
      </c>
      <c r="AE185">
        <f>_xlfn.XLOOKUP(U:U, {"Option A","Option B","Option C","Option D"}, {0,1,2,-1})</f>
        <v>2</v>
      </c>
      <c r="AF185">
        <f>_xlfn.XLOOKUP(V:V, {"Option A","Option B","Option C","Option D"}, {0,1,2,-1})</f>
        <v>1</v>
      </c>
      <c r="AG185">
        <f>_xlfn.XLOOKUP(W:W, {"Option A","Option B","Option C","Option D"}, {1,-1,2,0})</f>
        <v>1</v>
      </c>
      <c r="AH185">
        <f>_xlfn.XLOOKUP(X:X, {"Option A","Option B","Option C","Option D"}, {2,-1,1,0})</f>
        <v>1</v>
      </c>
      <c r="AI185">
        <f t="shared" si="33"/>
        <v>5</v>
      </c>
    </row>
    <row r="186" spans="1:35" ht="13.2" x14ac:dyDescent="0.25">
      <c r="A186" s="32">
        <v>45517.747764328698</v>
      </c>
      <c r="C186" s="28" t="s">
        <v>462</v>
      </c>
      <c r="D186" s="28" t="s">
        <v>477</v>
      </c>
      <c r="E186" s="28" t="s">
        <v>464</v>
      </c>
      <c r="F186" s="28" t="s">
        <v>465</v>
      </c>
      <c r="G186" s="28" t="s">
        <v>488</v>
      </c>
      <c r="H186" s="28" t="s">
        <v>467</v>
      </c>
      <c r="I186" s="28" t="s">
        <v>480</v>
      </c>
      <c r="J186" s="28" t="s">
        <v>494</v>
      </c>
      <c r="K186" s="28" t="s">
        <v>469</v>
      </c>
      <c r="L186" s="28" t="s">
        <v>493</v>
      </c>
      <c r="M186" s="28" t="s">
        <v>330</v>
      </c>
      <c r="N186" s="28"/>
      <c r="O186" t="str">
        <f t="shared" si="24"/>
        <v>Option D</v>
      </c>
      <c r="P186" t="str">
        <f t="shared" si="25"/>
        <v>Option D</v>
      </c>
      <c r="Q186" t="str">
        <f t="shared" si="26"/>
        <v>Option D</v>
      </c>
      <c r="R186" t="str">
        <f t="shared" si="27"/>
        <v>Option C</v>
      </c>
      <c r="S186" t="str">
        <f t="shared" si="28"/>
        <v>Option B</v>
      </c>
      <c r="T186" t="str">
        <f t="shared" si="29"/>
        <v>Option D</v>
      </c>
      <c r="U186" t="str">
        <f t="shared" si="30"/>
        <v>Option C</v>
      </c>
      <c r="V186" t="str">
        <f t="shared" si="31"/>
        <v>Option B</v>
      </c>
      <c r="W186" t="str">
        <f t="shared" si="31"/>
        <v>Option A</v>
      </c>
      <c r="X186" t="str">
        <f t="shared" si="32"/>
        <v>Option A</v>
      </c>
      <c r="Y186">
        <f>_xlfn.XLOOKUP(O:O, {"Option A","Option B","Option C","Option D"}, {0,1,2,-1})</f>
        <v>-1</v>
      </c>
      <c r="Z186">
        <f>_xlfn.XLOOKUP(P:P, {"Option A","Option B","Option C","Option D"}, {-1,2,1,0})</f>
        <v>0</v>
      </c>
      <c r="AA186" s="28">
        <f>_xlfn.XLOOKUP(Q:Q, {"Option A","Option B","Option C","Option D"}, {2,1,-1,0})</f>
        <v>0</v>
      </c>
      <c r="AB186" s="28">
        <f>_xlfn.XLOOKUP(R:R, {"Option A","Option B","Option C","Option D"}, {2,1,-1,0})</f>
        <v>-1</v>
      </c>
      <c r="AC186">
        <f>_xlfn.XLOOKUP(Q:Q, {"Option A","Option B","Option C","Option D"}, {-1,2,1,0})</f>
        <v>0</v>
      </c>
      <c r="AD186">
        <f>_xlfn.XLOOKUP(T:T, {"Option A","Option B","Option C","Option D"}, {0,1,2,-1})</f>
        <v>-1</v>
      </c>
      <c r="AE186">
        <f>_xlfn.XLOOKUP(U:U, {"Option A","Option B","Option C","Option D"}, {0,1,2,-1})</f>
        <v>2</v>
      </c>
      <c r="AF186">
        <f>_xlfn.XLOOKUP(V:V, {"Option A","Option B","Option C","Option D"}, {0,1,2,-1})</f>
        <v>1</v>
      </c>
      <c r="AG186">
        <f>_xlfn.XLOOKUP(W:W, {"Option A","Option B","Option C","Option D"}, {1,-1,2,0})</f>
        <v>1</v>
      </c>
      <c r="AH186">
        <f>_xlfn.XLOOKUP(X:X, {"Option A","Option B","Option C","Option D"}, {2,-1,1,0})</f>
        <v>2</v>
      </c>
      <c r="AI186">
        <f t="shared" si="33"/>
        <v>3</v>
      </c>
    </row>
    <row r="187" spans="1:35" ht="13.2" x14ac:dyDescent="0.25">
      <c r="A187" s="32">
        <v>45517.801393298607</v>
      </c>
      <c r="C187" s="28" t="s">
        <v>462</v>
      </c>
      <c r="D187" s="28" t="s">
        <v>471</v>
      </c>
      <c r="E187" s="28" t="s">
        <v>472</v>
      </c>
      <c r="F187" s="28" t="s">
        <v>465</v>
      </c>
      <c r="G187" s="28" t="s">
        <v>488</v>
      </c>
      <c r="H187" s="28" t="s">
        <v>489</v>
      </c>
      <c r="I187" s="28" t="s">
        <v>484</v>
      </c>
      <c r="J187" s="28" t="s">
        <v>496</v>
      </c>
      <c r="K187" s="28" t="s">
        <v>481</v>
      </c>
      <c r="L187" s="28" t="s">
        <v>493</v>
      </c>
      <c r="M187" s="28" t="s">
        <v>506</v>
      </c>
      <c r="N187" s="28"/>
      <c r="O187" t="str">
        <f t="shared" si="24"/>
        <v>Option D</v>
      </c>
      <c r="P187" t="str">
        <f t="shared" si="25"/>
        <v>Option A</v>
      </c>
      <c r="Q187" t="str">
        <f t="shared" si="26"/>
        <v>Option A</v>
      </c>
      <c r="R187" t="str">
        <f t="shared" si="27"/>
        <v>Option C</v>
      </c>
      <c r="S187" t="str">
        <f t="shared" si="28"/>
        <v>Option B</v>
      </c>
      <c r="T187" t="str">
        <f t="shared" si="29"/>
        <v>Option C</v>
      </c>
      <c r="U187" t="str">
        <f t="shared" si="30"/>
        <v>Option A</v>
      </c>
      <c r="V187" t="str">
        <f t="shared" si="31"/>
        <v>Option A</v>
      </c>
      <c r="W187" t="str">
        <f t="shared" si="31"/>
        <v>Option B</v>
      </c>
      <c r="X187" t="str">
        <f t="shared" si="32"/>
        <v>Option A</v>
      </c>
      <c r="Y187">
        <f>_xlfn.XLOOKUP(O:O, {"Option A","Option B","Option C","Option D"}, {0,1,2,-1})</f>
        <v>-1</v>
      </c>
      <c r="Z187">
        <f>_xlfn.XLOOKUP(P:P, {"Option A","Option B","Option C","Option D"}, {-1,2,1,0})</f>
        <v>-1</v>
      </c>
      <c r="AA187" s="28">
        <f>_xlfn.XLOOKUP(Q:Q, {"Option A","Option B","Option C","Option D"}, {2,1,-1,0})</f>
        <v>2</v>
      </c>
      <c r="AB187" s="28">
        <f>_xlfn.XLOOKUP(R:R, {"Option A","Option B","Option C","Option D"}, {2,1,-1,0})</f>
        <v>-1</v>
      </c>
      <c r="AC187">
        <f>_xlfn.XLOOKUP(Q:Q, {"Option A","Option B","Option C","Option D"}, {-1,2,1,0})</f>
        <v>-1</v>
      </c>
      <c r="AD187">
        <f>_xlfn.XLOOKUP(T:T, {"Option A","Option B","Option C","Option D"}, {0,1,2,-1})</f>
        <v>2</v>
      </c>
      <c r="AE187">
        <f>_xlfn.XLOOKUP(U:U, {"Option A","Option B","Option C","Option D"}, {0,1,2,-1})</f>
        <v>0</v>
      </c>
      <c r="AF187">
        <f>_xlfn.XLOOKUP(V:V, {"Option A","Option B","Option C","Option D"}, {0,1,2,-1})</f>
        <v>0</v>
      </c>
      <c r="AG187">
        <f>_xlfn.XLOOKUP(W:W, {"Option A","Option B","Option C","Option D"}, {1,-1,2,0})</f>
        <v>-1</v>
      </c>
      <c r="AH187">
        <f>_xlfn.XLOOKUP(X:X, {"Option A","Option B","Option C","Option D"}, {2,-1,1,0})</f>
        <v>2</v>
      </c>
      <c r="AI187">
        <f t="shared" si="33"/>
        <v>1</v>
      </c>
    </row>
    <row r="188" spans="1:35" ht="13.2" x14ac:dyDescent="0.25">
      <c r="A188" s="32">
        <v>45517.804628761573</v>
      </c>
      <c r="C188" s="28" t="s">
        <v>476</v>
      </c>
      <c r="D188" s="28" t="s">
        <v>471</v>
      </c>
      <c r="E188" s="28" t="s">
        <v>472</v>
      </c>
      <c r="F188" s="28" t="s">
        <v>473</v>
      </c>
      <c r="G188" s="28" t="s">
        <v>479</v>
      </c>
      <c r="H188" s="28" t="s">
        <v>467</v>
      </c>
      <c r="I188" s="28" t="s">
        <v>475</v>
      </c>
      <c r="J188" s="28" t="s">
        <v>494</v>
      </c>
      <c r="K188" s="28" t="s">
        <v>481</v>
      </c>
      <c r="L188" s="28" t="s">
        <v>482</v>
      </c>
      <c r="M188" s="28" t="s">
        <v>347</v>
      </c>
      <c r="N188" s="28"/>
      <c r="O188" t="str">
        <f t="shared" si="24"/>
        <v>Option C</v>
      </c>
      <c r="P188" t="str">
        <f t="shared" si="25"/>
        <v>Option A</v>
      </c>
      <c r="Q188" t="str">
        <f t="shared" si="26"/>
        <v>Option A</v>
      </c>
      <c r="R188" t="str">
        <f t="shared" si="27"/>
        <v>Option B</v>
      </c>
      <c r="S188" t="str">
        <f t="shared" si="28"/>
        <v>Option A</v>
      </c>
      <c r="T188" t="str">
        <f t="shared" si="29"/>
        <v>Option D</v>
      </c>
      <c r="U188" t="str">
        <f t="shared" si="30"/>
        <v>Option D</v>
      </c>
      <c r="V188" t="str">
        <f t="shared" si="31"/>
        <v>Option B</v>
      </c>
      <c r="W188" t="str">
        <f t="shared" si="31"/>
        <v>Option B</v>
      </c>
      <c r="X188" t="str">
        <f t="shared" si="32"/>
        <v>Option C</v>
      </c>
      <c r="Y188">
        <f>_xlfn.XLOOKUP(O:O, {"Option A","Option B","Option C","Option D"}, {0,1,2,-1})</f>
        <v>2</v>
      </c>
      <c r="Z188">
        <f>_xlfn.XLOOKUP(P:P, {"Option A","Option B","Option C","Option D"}, {-1,2,1,0})</f>
        <v>-1</v>
      </c>
      <c r="AA188" s="28">
        <f>_xlfn.XLOOKUP(Q:Q, {"Option A","Option B","Option C","Option D"}, {2,1,-1,0})</f>
        <v>2</v>
      </c>
      <c r="AB188" s="28">
        <f>_xlfn.XLOOKUP(R:R, {"Option A","Option B","Option C","Option D"}, {2,1,-1,0})</f>
        <v>1</v>
      </c>
      <c r="AC188">
        <f>_xlfn.XLOOKUP(Q:Q, {"Option A","Option B","Option C","Option D"}, {-1,2,1,0})</f>
        <v>-1</v>
      </c>
      <c r="AD188">
        <f>_xlfn.XLOOKUP(T:T, {"Option A","Option B","Option C","Option D"}, {0,1,2,-1})</f>
        <v>-1</v>
      </c>
      <c r="AE188">
        <f>_xlfn.XLOOKUP(U:U, {"Option A","Option B","Option C","Option D"}, {0,1,2,-1})</f>
        <v>-1</v>
      </c>
      <c r="AF188">
        <f>_xlfn.XLOOKUP(V:V, {"Option A","Option B","Option C","Option D"}, {0,1,2,-1})</f>
        <v>1</v>
      </c>
      <c r="AG188">
        <f>_xlfn.XLOOKUP(W:W, {"Option A","Option B","Option C","Option D"}, {1,-1,2,0})</f>
        <v>-1</v>
      </c>
      <c r="AH188">
        <f>_xlfn.XLOOKUP(X:X, {"Option A","Option B","Option C","Option D"}, {2,-1,1,0})</f>
        <v>1</v>
      </c>
      <c r="AI188">
        <f t="shared" si="33"/>
        <v>2</v>
      </c>
    </row>
    <row r="189" spans="1:35" ht="13.2" x14ac:dyDescent="0.25">
      <c r="A189" s="32">
        <v>45517.817785844905</v>
      </c>
      <c r="C189" s="28" t="s">
        <v>486</v>
      </c>
      <c r="D189" s="28" t="s">
        <v>477</v>
      </c>
      <c r="E189" s="28" t="s">
        <v>464</v>
      </c>
      <c r="F189" s="28" t="s">
        <v>478</v>
      </c>
      <c r="G189" s="28" t="s">
        <v>488</v>
      </c>
      <c r="H189" s="28" t="s">
        <v>489</v>
      </c>
      <c r="I189" s="28" t="s">
        <v>480</v>
      </c>
      <c r="J189" s="28" t="s">
        <v>494</v>
      </c>
      <c r="K189" s="28" t="s">
        <v>469</v>
      </c>
      <c r="L189" s="28" t="s">
        <v>493</v>
      </c>
      <c r="M189" s="28" t="s">
        <v>346</v>
      </c>
      <c r="N189" s="28"/>
      <c r="O189" t="str">
        <f t="shared" si="24"/>
        <v>Option B</v>
      </c>
      <c r="P189" t="str">
        <f t="shared" si="25"/>
        <v>Option D</v>
      </c>
      <c r="Q189" t="str">
        <f t="shared" si="26"/>
        <v>Option D</v>
      </c>
      <c r="R189" t="str">
        <f t="shared" si="27"/>
        <v>Option D</v>
      </c>
      <c r="S189" t="str">
        <f t="shared" si="28"/>
        <v>Option B</v>
      </c>
      <c r="T189" t="str">
        <f t="shared" si="29"/>
        <v>Option C</v>
      </c>
      <c r="U189" t="str">
        <f t="shared" si="30"/>
        <v>Option C</v>
      </c>
      <c r="V189" t="str">
        <f t="shared" si="31"/>
        <v>Option B</v>
      </c>
      <c r="W189" t="str">
        <f t="shared" si="31"/>
        <v>Option A</v>
      </c>
      <c r="X189" t="str">
        <f t="shared" si="32"/>
        <v>Option A</v>
      </c>
      <c r="Y189">
        <f>_xlfn.XLOOKUP(O:O, {"Option A","Option B","Option C","Option D"}, {0,1,2,-1})</f>
        <v>1</v>
      </c>
      <c r="Z189">
        <f>_xlfn.XLOOKUP(P:P, {"Option A","Option B","Option C","Option D"}, {-1,2,1,0})</f>
        <v>0</v>
      </c>
      <c r="AA189" s="28">
        <f>_xlfn.XLOOKUP(Q:Q, {"Option A","Option B","Option C","Option D"}, {2,1,-1,0})</f>
        <v>0</v>
      </c>
      <c r="AB189" s="28">
        <f>_xlfn.XLOOKUP(R:R, {"Option A","Option B","Option C","Option D"}, {2,1,-1,0})</f>
        <v>0</v>
      </c>
      <c r="AC189">
        <f>_xlfn.XLOOKUP(Q:Q, {"Option A","Option B","Option C","Option D"}, {-1,2,1,0})</f>
        <v>0</v>
      </c>
      <c r="AD189">
        <f>_xlfn.XLOOKUP(T:T, {"Option A","Option B","Option C","Option D"}, {0,1,2,-1})</f>
        <v>2</v>
      </c>
      <c r="AE189">
        <f>_xlfn.XLOOKUP(U:U, {"Option A","Option B","Option C","Option D"}, {0,1,2,-1})</f>
        <v>2</v>
      </c>
      <c r="AF189">
        <f>_xlfn.XLOOKUP(V:V, {"Option A","Option B","Option C","Option D"}, {0,1,2,-1})</f>
        <v>1</v>
      </c>
      <c r="AG189">
        <f>_xlfn.XLOOKUP(W:W, {"Option A","Option B","Option C","Option D"}, {1,-1,2,0})</f>
        <v>1</v>
      </c>
      <c r="AH189">
        <f>_xlfn.XLOOKUP(X:X, {"Option A","Option B","Option C","Option D"}, {2,-1,1,0})</f>
        <v>2</v>
      </c>
      <c r="AI189">
        <f t="shared" si="33"/>
        <v>9</v>
      </c>
    </row>
    <row r="190" spans="1:35" ht="13.2" x14ac:dyDescent="0.25">
      <c r="A190" s="32">
        <v>45517.942947881944</v>
      </c>
      <c r="C190" s="28" t="s">
        <v>462</v>
      </c>
      <c r="D190" s="28" t="s">
        <v>471</v>
      </c>
      <c r="E190" s="28" t="s">
        <v>472</v>
      </c>
      <c r="F190" s="28" t="s">
        <v>473</v>
      </c>
      <c r="G190" s="28" t="s">
        <v>466</v>
      </c>
      <c r="H190" s="28" t="s">
        <v>467</v>
      </c>
      <c r="I190" s="28" t="s">
        <v>480</v>
      </c>
      <c r="J190" s="28" t="s">
        <v>494</v>
      </c>
      <c r="K190" s="28" t="s">
        <v>490</v>
      </c>
      <c r="L190" s="28" t="s">
        <v>470</v>
      </c>
      <c r="M190" s="28" t="s">
        <v>350</v>
      </c>
      <c r="N190" s="28"/>
      <c r="O190" t="str">
        <f t="shared" si="24"/>
        <v>Option D</v>
      </c>
      <c r="P190" t="str">
        <f t="shared" si="25"/>
        <v>Option A</v>
      </c>
      <c r="Q190" t="str">
        <f t="shared" si="26"/>
        <v>Option A</v>
      </c>
      <c r="R190" t="str">
        <f t="shared" si="27"/>
        <v>Option B</v>
      </c>
      <c r="S190" t="str">
        <f t="shared" si="28"/>
        <v>Option C</v>
      </c>
      <c r="T190" t="str">
        <f t="shared" si="29"/>
        <v>Option D</v>
      </c>
      <c r="U190" t="str">
        <f t="shared" si="30"/>
        <v>Option C</v>
      </c>
      <c r="V190" t="str">
        <f t="shared" si="31"/>
        <v>Option B</v>
      </c>
      <c r="W190" t="str">
        <f t="shared" si="31"/>
        <v>Option D</v>
      </c>
      <c r="X190" t="str">
        <f t="shared" si="32"/>
        <v>Option D</v>
      </c>
      <c r="Y190">
        <f>_xlfn.XLOOKUP(O:O, {"Option A","Option B","Option C","Option D"}, {0,1,2,-1})</f>
        <v>-1</v>
      </c>
      <c r="Z190">
        <f>_xlfn.XLOOKUP(P:P, {"Option A","Option B","Option C","Option D"}, {-1,2,1,0})</f>
        <v>-1</v>
      </c>
      <c r="AA190" s="28">
        <f>_xlfn.XLOOKUP(Q:Q, {"Option A","Option B","Option C","Option D"}, {2,1,-1,0})</f>
        <v>2</v>
      </c>
      <c r="AB190" s="28">
        <f>_xlfn.XLOOKUP(R:R, {"Option A","Option B","Option C","Option D"}, {2,1,-1,0})</f>
        <v>1</v>
      </c>
      <c r="AC190">
        <f>_xlfn.XLOOKUP(Q:Q, {"Option A","Option B","Option C","Option D"}, {-1,2,1,0})</f>
        <v>-1</v>
      </c>
      <c r="AD190">
        <f>_xlfn.XLOOKUP(T:T, {"Option A","Option B","Option C","Option D"}, {0,1,2,-1})</f>
        <v>-1</v>
      </c>
      <c r="AE190">
        <f>_xlfn.XLOOKUP(U:U, {"Option A","Option B","Option C","Option D"}, {0,1,2,-1})</f>
        <v>2</v>
      </c>
      <c r="AF190">
        <f>_xlfn.XLOOKUP(V:V, {"Option A","Option B","Option C","Option D"}, {0,1,2,-1})</f>
        <v>1</v>
      </c>
      <c r="AG190">
        <f>_xlfn.XLOOKUP(W:W, {"Option A","Option B","Option C","Option D"}, {1,-1,2,0})</f>
        <v>0</v>
      </c>
      <c r="AH190">
        <f>_xlfn.XLOOKUP(X:X, {"Option A","Option B","Option C","Option D"}, {2,-1,1,0})</f>
        <v>0</v>
      </c>
      <c r="AI190">
        <f t="shared" si="33"/>
        <v>2</v>
      </c>
    </row>
    <row r="191" spans="1:35" ht="13.2" x14ac:dyDescent="0.25">
      <c r="A191" s="32">
        <v>45517.998829374999</v>
      </c>
      <c r="C191" s="28" t="s">
        <v>462</v>
      </c>
      <c r="D191" s="28" t="s">
        <v>477</v>
      </c>
      <c r="E191" s="28" t="s">
        <v>472</v>
      </c>
      <c r="F191" s="28" t="s">
        <v>465</v>
      </c>
      <c r="G191" s="28" t="s">
        <v>466</v>
      </c>
      <c r="H191" s="28" t="s">
        <v>489</v>
      </c>
      <c r="I191" s="28" t="s">
        <v>468</v>
      </c>
      <c r="J191" s="28" t="s">
        <v>494</v>
      </c>
      <c r="K191" s="28" t="s">
        <v>490</v>
      </c>
      <c r="L191" s="28" t="s">
        <v>482</v>
      </c>
      <c r="M191" s="28" t="s">
        <v>349</v>
      </c>
      <c r="N191" s="28"/>
      <c r="O191" t="str">
        <f t="shared" si="24"/>
        <v>Option D</v>
      </c>
      <c r="P191" t="str">
        <f t="shared" si="25"/>
        <v>Option D</v>
      </c>
      <c r="Q191" t="str">
        <f t="shared" si="26"/>
        <v>Option A</v>
      </c>
      <c r="R191" t="str">
        <f t="shared" si="27"/>
        <v>Option C</v>
      </c>
      <c r="S191" t="str">
        <f t="shared" si="28"/>
        <v>Option C</v>
      </c>
      <c r="T191" t="str">
        <f t="shared" si="29"/>
        <v>Option C</v>
      </c>
      <c r="U191" t="str">
        <f t="shared" si="30"/>
        <v>Option B</v>
      </c>
      <c r="V191" t="str">
        <f t="shared" si="31"/>
        <v>Option B</v>
      </c>
      <c r="W191" t="str">
        <f t="shared" si="31"/>
        <v>Option D</v>
      </c>
      <c r="X191" t="str">
        <f t="shared" si="32"/>
        <v>Option C</v>
      </c>
      <c r="Y191">
        <f>_xlfn.XLOOKUP(O:O, {"Option A","Option B","Option C","Option D"}, {0,1,2,-1})</f>
        <v>-1</v>
      </c>
      <c r="Z191">
        <f>_xlfn.XLOOKUP(P:P, {"Option A","Option B","Option C","Option D"}, {-1,2,1,0})</f>
        <v>0</v>
      </c>
      <c r="AA191" s="28">
        <f>_xlfn.XLOOKUP(Q:Q, {"Option A","Option B","Option C","Option D"}, {2,1,-1,0})</f>
        <v>2</v>
      </c>
      <c r="AB191" s="28">
        <f>_xlfn.XLOOKUP(R:R, {"Option A","Option B","Option C","Option D"}, {2,1,-1,0})</f>
        <v>-1</v>
      </c>
      <c r="AC191">
        <f>_xlfn.XLOOKUP(Q:Q, {"Option A","Option B","Option C","Option D"}, {-1,2,1,0})</f>
        <v>-1</v>
      </c>
      <c r="AD191">
        <f>_xlfn.XLOOKUP(T:T, {"Option A","Option B","Option C","Option D"}, {0,1,2,-1})</f>
        <v>2</v>
      </c>
      <c r="AE191">
        <f>_xlfn.XLOOKUP(U:U, {"Option A","Option B","Option C","Option D"}, {0,1,2,-1})</f>
        <v>1</v>
      </c>
      <c r="AF191">
        <f>_xlfn.XLOOKUP(V:V, {"Option A","Option B","Option C","Option D"}, {0,1,2,-1})</f>
        <v>1</v>
      </c>
      <c r="AG191">
        <f>_xlfn.XLOOKUP(W:W, {"Option A","Option B","Option C","Option D"}, {1,-1,2,0})</f>
        <v>0</v>
      </c>
      <c r="AH191">
        <f>_xlfn.XLOOKUP(X:X, {"Option A","Option B","Option C","Option D"}, {2,-1,1,0})</f>
        <v>1</v>
      </c>
      <c r="AI191">
        <f t="shared" si="33"/>
        <v>4</v>
      </c>
    </row>
    <row r="192" spans="1:35" ht="13.2" x14ac:dyDescent="0.25">
      <c r="A192" s="32">
        <v>45518.028627951389</v>
      </c>
      <c r="C192" s="28" t="s">
        <v>462</v>
      </c>
      <c r="D192" s="28" t="s">
        <v>471</v>
      </c>
      <c r="E192" s="28" t="s">
        <v>464</v>
      </c>
      <c r="F192" s="28" t="s">
        <v>465</v>
      </c>
      <c r="G192" s="28" t="s">
        <v>474</v>
      </c>
      <c r="H192" s="28" t="s">
        <v>489</v>
      </c>
      <c r="I192" s="28" t="s">
        <v>480</v>
      </c>
      <c r="J192" s="28" t="s">
        <v>495</v>
      </c>
      <c r="K192" s="28" t="s">
        <v>490</v>
      </c>
      <c r="L192" s="28" t="s">
        <v>482</v>
      </c>
      <c r="M192" s="28" t="s">
        <v>355</v>
      </c>
      <c r="N192" s="28"/>
      <c r="O192" t="str">
        <f t="shared" si="24"/>
        <v>Option D</v>
      </c>
      <c r="P192" t="str">
        <f t="shared" si="25"/>
        <v>Option A</v>
      </c>
      <c r="Q192" t="str">
        <f t="shared" si="26"/>
        <v>Option D</v>
      </c>
      <c r="R192" t="str">
        <f t="shared" si="27"/>
        <v>Option C</v>
      </c>
      <c r="S192" t="str">
        <f t="shared" si="28"/>
        <v>Option D</v>
      </c>
      <c r="T192" t="str">
        <f t="shared" si="29"/>
        <v>Option C</v>
      </c>
      <c r="U192" t="str">
        <f t="shared" si="30"/>
        <v>Option C</v>
      </c>
      <c r="V192" t="str">
        <f t="shared" si="31"/>
        <v>Option C</v>
      </c>
      <c r="W192" t="str">
        <f t="shared" si="31"/>
        <v>Option D</v>
      </c>
      <c r="X192" t="str">
        <f t="shared" si="32"/>
        <v>Option C</v>
      </c>
      <c r="Y192">
        <f>_xlfn.XLOOKUP(O:O, {"Option A","Option B","Option C","Option D"}, {0,1,2,-1})</f>
        <v>-1</v>
      </c>
      <c r="Z192">
        <f>_xlfn.XLOOKUP(P:P, {"Option A","Option B","Option C","Option D"}, {-1,2,1,0})</f>
        <v>-1</v>
      </c>
      <c r="AA192" s="28">
        <f>_xlfn.XLOOKUP(Q:Q, {"Option A","Option B","Option C","Option D"}, {2,1,-1,0})</f>
        <v>0</v>
      </c>
      <c r="AB192" s="28">
        <f>_xlfn.XLOOKUP(R:R, {"Option A","Option B","Option C","Option D"}, {2,1,-1,0})</f>
        <v>-1</v>
      </c>
      <c r="AC192">
        <f>_xlfn.XLOOKUP(Q:Q, {"Option A","Option B","Option C","Option D"}, {-1,2,1,0})</f>
        <v>0</v>
      </c>
      <c r="AD192">
        <f>_xlfn.XLOOKUP(T:T, {"Option A","Option B","Option C","Option D"}, {0,1,2,-1})</f>
        <v>2</v>
      </c>
      <c r="AE192">
        <f>_xlfn.XLOOKUP(U:U, {"Option A","Option B","Option C","Option D"}, {0,1,2,-1})</f>
        <v>2</v>
      </c>
      <c r="AF192">
        <f>_xlfn.XLOOKUP(V:V, {"Option A","Option B","Option C","Option D"}, {0,1,2,-1})</f>
        <v>2</v>
      </c>
      <c r="AG192">
        <f>_xlfn.XLOOKUP(W:W, {"Option A","Option B","Option C","Option D"}, {1,-1,2,0})</f>
        <v>0</v>
      </c>
      <c r="AH192">
        <f>_xlfn.XLOOKUP(X:X, {"Option A","Option B","Option C","Option D"}, {2,-1,1,0})</f>
        <v>1</v>
      </c>
      <c r="AI192">
        <f t="shared" si="33"/>
        <v>4</v>
      </c>
    </row>
    <row r="193" spans="1:35" ht="13.2" x14ac:dyDescent="0.25">
      <c r="A193" s="32">
        <v>45518.356693993061</v>
      </c>
      <c r="C193" s="28" t="s">
        <v>462</v>
      </c>
      <c r="D193" s="28" t="s">
        <v>477</v>
      </c>
      <c r="E193" s="28" t="s">
        <v>464</v>
      </c>
      <c r="F193" s="28" t="s">
        <v>478</v>
      </c>
      <c r="G193" s="28" t="s">
        <v>466</v>
      </c>
      <c r="H193" s="28" t="s">
        <v>489</v>
      </c>
      <c r="I193" s="28" t="s">
        <v>480</v>
      </c>
      <c r="J193" s="28" t="s">
        <v>494</v>
      </c>
      <c r="K193" s="28" t="s">
        <v>490</v>
      </c>
      <c r="L193" s="28" t="s">
        <v>482</v>
      </c>
      <c r="M193" s="28" t="s">
        <v>351</v>
      </c>
      <c r="N193" s="28"/>
      <c r="O193" t="str">
        <f t="shared" si="24"/>
        <v>Option D</v>
      </c>
      <c r="P193" t="str">
        <f t="shared" si="25"/>
        <v>Option D</v>
      </c>
      <c r="Q193" t="str">
        <f t="shared" si="26"/>
        <v>Option D</v>
      </c>
      <c r="R193" t="str">
        <f t="shared" si="27"/>
        <v>Option D</v>
      </c>
      <c r="S193" t="str">
        <f t="shared" si="28"/>
        <v>Option C</v>
      </c>
      <c r="T193" t="str">
        <f t="shared" si="29"/>
        <v>Option C</v>
      </c>
      <c r="U193" t="str">
        <f t="shared" si="30"/>
        <v>Option C</v>
      </c>
      <c r="V193" t="str">
        <f t="shared" si="31"/>
        <v>Option B</v>
      </c>
      <c r="W193" t="str">
        <f t="shared" si="31"/>
        <v>Option D</v>
      </c>
      <c r="X193" t="str">
        <f t="shared" si="32"/>
        <v>Option C</v>
      </c>
      <c r="Y193">
        <f>_xlfn.XLOOKUP(O:O, {"Option A","Option B","Option C","Option D"}, {0,1,2,-1})</f>
        <v>-1</v>
      </c>
      <c r="Z193">
        <f>_xlfn.XLOOKUP(P:P, {"Option A","Option B","Option C","Option D"}, {-1,2,1,0})</f>
        <v>0</v>
      </c>
      <c r="AA193" s="28">
        <f>_xlfn.XLOOKUP(Q:Q, {"Option A","Option B","Option C","Option D"}, {2,1,-1,0})</f>
        <v>0</v>
      </c>
      <c r="AB193" s="28">
        <f>_xlfn.XLOOKUP(R:R, {"Option A","Option B","Option C","Option D"}, {2,1,-1,0})</f>
        <v>0</v>
      </c>
      <c r="AC193">
        <f>_xlfn.XLOOKUP(Q:Q, {"Option A","Option B","Option C","Option D"}, {-1,2,1,0})</f>
        <v>0</v>
      </c>
      <c r="AD193">
        <f>_xlfn.XLOOKUP(T:T, {"Option A","Option B","Option C","Option D"}, {0,1,2,-1})</f>
        <v>2</v>
      </c>
      <c r="AE193">
        <f>_xlfn.XLOOKUP(U:U, {"Option A","Option B","Option C","Option D"}, {0,1,2,-1})</f>
        <v>2</v>
      </c>
      <c r="AF193">
        <f>_xlfn.XLOOKUP(V:V, {"Option A","Option B","Option C","Option D"}, {0,1,2,-1})</f>
        <v>1</v>
      </c>
      <c r="AG193">
        <f>_xlfn.XLOOKUP(W:W, {"Option A","Option B","Option C","Option D"}, {1,-1,2,0})</f>
        <v>0</v>
      </c>
      <c r="AH193">
        <f>_xlfn.XLOOKUP(X:X, {"Option A","Option B","Option C","Option D"}, {2,-1,1,0})</f>
        <v>1</v>
      </c>
      <c r="AI193">
        <f t="shared" si="33"/>
        <v>5</v>
      </c>
    </row>
    <row r="194" spans="1:35" ht="13.2" x14ac:dyDescent="0.25">
      <c r="A194" s="32">
        <v>45518.387891886574</v>
      </c>
      <c r="C194" s="28" t="s">
        <v>476</v>
      </c>
      <c r="D194" s="28" t="s">
        <v>477</v>
      </c>
      <c r="E194" s="28" t="s">
        <v>464</v>
      </c>
      <c r="F194" s="28" t="s">
        <v>465</v>
      </c>
      <c r="G194" s="28" t="s">
        <v>488</v>
      </c>
      <c r="H194" s="28" t="s">
        <v>489</v>
      </c>
      <c r="I194" s="28" t="s">
        <v>468</v>
      </c>
      <c r="J194" s="28" t="s">
        <v>494</v>
      </c>
      <c r="K194" s="28" t="s">
        <v>481</v>
      </c>
      <c r="L194" s="28" t="s">
        <v>470</v>
      </c>
      <c r="M194" s="28" t="s">
        <v>353</v>
      </c>
      <c r="N194" s="28"/>
      <c r="O194" t="str">
        <f t="shared" si="24"/>
        <v>Option C</v>
      </c>
      <c r="P194" t="str">
        <f t="shared" si="25"/>
        <v>Option D</v>
      </c>
      <c r="Q194" t="str">
        <f t="shared" si="26"/>
        <v>Option D</v>
      </c>
      <c r="R194" t="str">
        <f t="shared" si="27"/>
        <v>Option C</v>
      </c>
      <c r="S194" t="str">
        <f t="shared" si="28"/>
        <v>Option B</v>
      </c>
      <c r="T194" t="str">
        <f t="shared" si="29"/>
        <v>Option C</v>
      </c>
      <c r="U194" t="str">
        <f t="shared" si="30"/>
        <v>Option B</v>
      </c>
      <c r="V194" t="str">
        <f t="shared" si="31"/>
        <v>Option B</v>
      </c>
      <c r="W194" t="str">
        <f t="shared" si="31"/>
        <v>Option B</v>
      </c>
      <c r="X194" t="str">
        <f t="shared" si="32"/>
        <v>Option D</v>
      </c>
      <c r="Y194">
        <f>_xlfn.XLOOKUP(O:O, {"Option A","Option B","Option C","Option D"}, {0,1,2,-1})</f>
        <v>2</v>
      </c>
      <c r="Z194">
        <f>_xlfn.XLOOKUP(P:P, {"Option A","Option B","Option C","Option D"}, {-1,2,1,0})</f>
        <v>0</v>
      </c>
      <c r="AA194" s="28">
        <f>_xlfn.XLOOKUP(Q:Q, {"Option A","Option B","Option C","Option D"}, {2,1,-1,0})</f>
        <v>0</v>
      </c>
      <c r="AB194" s="28">
        <f>_xlfn.XLOOKUP(R:R, {"Option A","Option B","Option C","Option D"}, {2,1,-1,0})</f>
        <v>-1</v>
      </c>
      <c r="AC194">
        <f>_xlfn.XLOOKUP(Q:Q, {"Option A","Option B","Option C","Option D"}, {-1,2,1,0})</f>
        <v>0</v>
      </c>
      <c r="AD194">
        <f>_xlfn.XLOOKUP(T:T, {"Option A","Option B","Option C","Option D"}, {0,1,2,-1})</f>
        <v>2</v>
      </c>
      <c r="AE194">
        <f>_xlfn.XLOOKUP(U:U, {"Option A","Option B","Option C","Option D"}, {0,1,2,-1})</f>
        <v>1</v>
      </c>
      <c r="AF194">
        <f>_xlfn.XLOOKUP(V:V, {"Option A","Option B","Option C","Option D"}, {0,1,2,-1})</f>
        <v>1</v>
      </c>
      <c r="AG194">
        <f>_xlfn.XLOOKUP(W:W, {"Option A","Option B","Option C","Option D"}, {1,-1,2,0})</f>
        <v>-1</v>
      </c>
      <c r="AH194">
        <f>_xlfn.XLOOKUP(X:X, {"Option A","Option B","Option C","Option D"}, {2,-1,1,0})</f>
        <v>0</v>
      </c>
      <c r="AI194">
        <f t="shared" si="33"/>
        <v>4</v>
      </c>
    </row>
    <row r="195" spans="1:35" ht="13.2" x14ac:dyDescent="0.25">
      <c r="A195" s="32">
        <v>45518.402832951389</v>
      </c>
      <c r="C195" s="28" t="s">
        <v>486</v>
      </c>
      <c r="D195" s="28" t="s">
        <v>471</v>
      </c>
      <c r="E195" s="28" t="s">
        <v>472</v>
      </c>
      <c r="F195" s="28" t="s">
        <v>465</v>
      </c>
      <c r="G195" s="28" t="s">
        <v>488</v>
      </c>
      <c r="H195" s="28" t="s">
        <v>489</v>
      </c>
      <c r="I195" s="28" t="s">
        <v>480</v>
      </c>
      <c r="J195" s="28" t="s">
        <v>494</v>
      </c>
      <c r="K195" s="28" t="s">
        <v>469</v>
      </c>
      <c r="L195" s="28" t="s">
        <v>482</v>
      </c>
      <c r="M195" s="28" t="s">
        <v>356</v>
      </c>
      <c r="N195" s="28"/>
      <c r="O195" t="str">
        <f t="shared" ref="O195:O258" si="34">LEFT(C:C,8)</f>
        <v>Option B</v>
      </c>
      <c r="P195" t="str">
        <f t="shared" ref="P195:P258" si="35">LEFT(D:D,8)</f>
        <v>Option A</v>
      </c>
      <c r="Q195" t="str">
        <f t="shared" ref="Q195:Q258" si="36">LEFT(E:E,8)</f>
        <v>Option A</v>
      </c>
      <c r="R195" t="str">
        <f t="shared" ref="R195:R258" si="37">LEFT(F:F,8)</f>
        <v>Option C</v>
      </c>
      <c r="S195" t="str">
        <f t="shared" ref="S195:S258" si="38">LEFT(G:G,8)</f>
        <v>Option B</v>
      </c>
      <c r="T195" t="str">
        <f t="shared" ref="T195:T258" si="39">LEFT(H:H,8)</f>
        <v>Option C</v>
      </c>
      <c r="U195" t="str">
        <f t="shared" ref="U195:U258" si="40">LEFT(I:I,8)</f>
        <v>Option C</v>
      </c>
      <c r="V195" t="str">
        <f t="shared" ref="V195:W258" si="41">LEFT(J:J,8)</f>
        <v>Option B</v>
      </c>
      <c r="W195" t="str">
        <f t="shared" si="41"/>
        <v>Option A</v>
      </c>
      <c r="X195" t="str">
        <f t="shared" ref="X195:X258" si="42">LEFT(L:L,8)</f>
        <v>Option C</v>
      </c>
      <c r="Y195">
        <f>_xlfn.XLOOKUP(O:O, {"Option A","Option B","Option C","Option D"}, {0,1,2,-1})</f>
        <v>1</v>
      </c>
      <c r="Z195">
        <f>_xlfn.XLOOKUP(P:P, {"Option A","Option B","Option C","Option D"}, {-1,2,1,0})</f>
        <v>-1</v>
      </c>
      <c r="AA195" s="28">
        <f>_xlfn.XLOOKUP(Q:Q, {"Option A","Option B","Option C","Option D"}, {2,1,-1,0})</f>
        <v>2</v>
      </c>
      <c r="AB195" s="28">
        <f>_xlfn.XLOOKUP(R:R, {"Option A","Option B","Option C","Option D"}, {2,1,-1,0})</f>
        <v>-1</v>
      </c>
      <c r="AC195">
        <f>_xlfn.XLOOKUP(Q:Q, {"Option A","Option B","Option C","Option D"}, {-1,2,1,0})</f>
        <v>-1</v>
      </c>
      <c r="AD195">
        <f>_xlfn.XLOOKUP(T:T, {"Option A","Option B","Option C","Option D"}, {0,1,2,-1})</f>
        <v>2</v>
      </c>
      <c r="AE195">
        <f>_xlfn.XLOOKUP(U:U, {"Option A","Option B","Option C","Option D"}, {0,1,2,-1})</f>
        <v>2</v>
      </c>
      <c r="AF195">
        <f>_xlfn.XLOOKUP(V:V, {"Option A","Option B","Option C","Option D"}, {0,1,2,-1})</f>
        <v>1</v>
      </c>
      <c r="AG195">
        <f>_xlfn.XLOOKUP(W:W, {"Option A","Option B","Option C","Option D"}, {1,-1,2,0})</f>
        <v>1</v>
      </c>
      <c r="AH195">
        <f>_xlfn.XLOOKUP(X:X, {"Option A","Option B","Option C","Option D"}, {2,-1,1,0})</f>
        <v>1</v>
      </c>
      <c r="AI195">
        <f t="shared" si="33"/>
        <v>7</v>
      </c>
    </row>
    <row r="196" spans="1:35" ht="13.2" x14ac:dyDescent="0.25">
      <c r="A196" s="32">
        <v>45518.422684108795</v>
      </c>
      <c r="C196" s="28" t="s">
        <v>476</v>
      </c>
      <c r="D196" s="28" t="s">
        <v>477</v>
      </c>
      <c r="E196" s="28" t="s">
        <v>464</v>
      </c>
      <c r="F196" s="28" t="s">
        <v>465</v>
      </c>
      <c r="G196" s="28" t="s">
        <v>474</v>
      </c>
      <c r="H196" s="28" t="s">
        <v>467</v>
      </c>
      <c r="I196" s="28" t="s">
        <v>475</v>
      </c>
      <c r="J196" s="28" t="s">
        <v>494</v>
      </c>
      <c r="K196" s="28" t="s">
        <v>490</v>
      </c>
      <c r="L196" s="28" t="s">
        <v>482</v>
      </c>
      <c r="M196" s="28" t="s">
        <v>354</v>
      </c>
      <c r="N196" s="28"/>
      <c r="O196" t="str">
        <f t="shared" si="34"/>
        <v>Option C</v>
      </c>
      <c r="P196" t="str">
        <f t="shared" si="35"/>
        <v>Option D</v>
      </c>
      <c r="Q196" t="str">
        <f t="shared" si="36"/>
        <v>Option D</v>
      </c>
      <c r="R196" t="str">
        <f t="shared" si="37"/>
        <v>Option C</v>
      </c>
      <c r="S196" t="str">
        <f t="shared" si="38"/>
        <v>Option D</v>
      </c>
      <c r="T196" t="str">
        <f t="shared" si="39"/>
        <v>Option D</v>
      </c>
      <c r="U196" t="str">
        <f t="shared" si="40"/>
        <v>Option D</v>
      </c>
      <c r="V196" t="str">
        <f t="shared" si="41"/>
        <v>Option B</v>
      </c>
      <c r="W196" t="str">
        <f t="shared" si="41"/>
        <v>Option D</v>
      </c>
      <c r="X196" t="str">
        <f t="shared" si="42"/>
        <v>Option C</v>
      </c>
      <c r="Y196">
        <f>_xlfn.XLOOKUP(O:O, {"Option A","Option B","Option C","Option D"}, {0,1,2,-1})</f>
        <v>2</v>
      </c>
      <c r="Z196">
        <f>_xlfn.XLOOKUP(P:P, {"Option A","Option B","Option C","Option D"}, {-1,2,1,0})</f>
        <v>0</v>
      </c>
      <c r="AA196" s="28">
        <f>_xlfn.XLOOKUP(Q:Q, {"Option A","Option B","Option C","Option D"}, {2,1,-1,0})</f>
        <v>0</v>
      </c>
      <c r="AB196" s="28">
        <f>_xlfn.XLOOKUP(R:R, {"Option A","Option B","Option C","Option D"}, {2,1,-1,0})</f>
        <v>-1</v>
      </c>
      <c r="AC196">
        <f>_xlfn.XLOOKUP(Q:Q, {"Option A","Option B","Option C","Option D"}, {-1,2,1,0})</f>
        <v>0</v>
      </c>
      <c r="AD196">
        <f>_xlfn.XLOOKUP(T:T, {"Option A","Option B","Option C","Option D"}, {0,1,2,-1})</f>
        <v>-1</v>
      </c>
      <c r="AE196">
        <f>_xlfn.XLOOKUP(U:U, {"Option A","Option B","Option C","Option D"}, {0,1,2,-1})</f>
        <v>-1</v>
      </c>
      <c r="AF196">
        <f>_xlfn.XLOOKUP(V:V, {"Option A","Option B","Option C","Option D"}, {0,1,2,-1})</f>
        <v>1</v>
      </c>
      <c r="AG196">
        <f>_xlfn.XLOOKUP(W:W, {"Option A","Option B","Option C","Option D"}, {1,-1,2,0})</f>
        <v>0</v>
      </c>
      <c r="AH196">
        <f>_xlfn.XLOOKUP(X:X, {"Option A","Option B","Option C","Option D"}, {2,-1,1,0})</f>
        <v>1</v>
      </c>
      <c r="AI196">
        <f t="shared" si="33"/>
        <v>1</v>
      </c>
    </row>
    <row r="197" spans="1:35" ht="13.2" x14ac:dyDescent="0.25">
      <c r="A197" s="32">
        <v>45518.441562662032</v>
      </c>
      <c r="C197" s="28" t="s">
        <v>462</v>
      </c>
      <c r="D197" s="28" t="s">
        <v>477</v>
      </c>
      <c r="E197" s="28" t="s">
        <v>464</v>
      </c>
      <c r="F197" s="28" t="s">
        <v>465</v>
      </c>
      <c r="G197" s="28" t="s">
        <v>474</v>
      </c>
      <c r="H197" s="28" t="s">
        <v>489</v>
      </c>
      <c r="I197" s="28" t="s">
        <v>475</v>
      </c>
      <c r="J197" s="28" t="s">
        <v>496</v>
      </c>
      <c r="K197" s="28" t="s">
        <v>507</v>
      </c>
      <c r="L197" s="28" t="s">
        <v>470</v>
      </c>
      <c r="M197" s="28" t="s">
        <v>357</v>
      </c>
      <c r="N197" s="28"/>
      <c r="O197" t="str">
        <f t="shared" si="34"/>
        <v>Option D</v>
      </c>
      <c r="P197" t="str">
        <f t="shared" si="35"/>
        <v>Option D</v>
      </c>
      <c r="Q197" t="str">
        <f t="shared" si="36"/>
        <v>Option D</v>
      </c>
      <c r="R197" t="str">
        <f t="shared" si="37"/>
        <v>Option C</v>
      </c>
      <c r="S197" t="str">
        <f t="shared" si="38"/>
        <v>Option D</v>
      </c>
      <c r="T197" t="str">
        <f t="shared" si="39"/>
        <v>Option C</v>
      </c>
      <c r="U197" t="str">
        <f t="shared" si="40"/>
        <v>Option D</v>
      </c>
      <c r="V197" t="str">
        <f t="shared" si="41"/>
        <v>Option A</v>
      </c>
      <c r="W197" t="str">
        <f t="shared" si="41"/>
        <v>Option C</v>
      </c>
      <c r="X197" t="str">
        <f t="shared" si="42"/>
        <v>Option D</v>
      </c>
      <c r="Y197">
        <f>_xlfn.XLOOKUP(O:O, {"Option A","Option B","Option C","Option D"}, {0,1,2,-1})</f>
        <v>-1</v>
      </c>
      <c r="Z197">
        <f>_xlfn.XLOOKUP(P:P, {"Option A","Option B","Option C","Option D"}, {-1,2,1,0})</f>
        <v>0</v>
      </c>
      <c r="AA197" s="28">
        <f>_xlfn.XLOOKUP(Q:Q, {"Option A","Option B","Option C","Option D"}, {2,1,-1,0})</f>
        <v>0</v>
      </c>
      <c r="AB197" s="28">
        <f>_xlfn.XLOOKUP(R:R, {"Option A","Option B","Option C","Option D"}, {2,1,-1,0})</f>
        <v>-1</v>
      </c>
      <c r="AC197">
        <f>_xlfn.XLOOKUP(Q:Q, {"Option A","Option B","Option C","Option D"}, {-1,2,1,0})</f>
        <v>0</v>
      </c>
      <c r="AD197">
        <f>_xlfn.XLOOKUP(T:T, {"Option A","Option B","Option C","Option D"}, {0,1,2,-1})</f>
        <v>2</v>
      </c>
      <c r="AE197">
        <f>_xlfn.XLOOKUP(U:U, {"Option A","Option B","Option C","Option D"}, {0,1,2,-1})</f>
        <v>-1</v>
      </c>
      <c r="AF197">
        <f>_xlfn.XLOOKUP(V:V, {"Option A","Option B","Option C","Option D"}, {0,1,2,-1})</f>
        <v>0</v>
      </c>
      <c r="AG197">
        <f>_xlfn.XLOOKUP(W:W, {"Option A","Option B","Option C","Option D"}, {1,-1,2,0})</f>
        <v>2</v>
      </c>
      <c r="AH197">
        <f>_xlfn.XLOOKUP(X:X, {"Option A","Option B","Option C","Option D"}, {2,-1,1,0})</f>
        <v>0</v>
      </c>
      <c r="AI197">
        <f t="shared" si="33"/>
        <v>1</v>
      </c>
    </row>
    <row r="198" spans="1:35" ht="13.2" x14ac:dyDescent="0.25">
      <c r="A198" s="32">
        <v>45518.471651944448</v>
      </c>
      <c r="C198" s="28" t="s">
        <v>486</v>
      </c>
      <c r="D198" s="28" t="s">
        <v>471</v>
      </c>
      <c r="E198" s="28" t="s">
        <v>472</v>
      </c>
      <c r="F198" s="28" t="s">
        <v>465</v>
      </c>
      <c r="G198" s="28" t="s">
        <v>488</v>
      </c>
      <c r="H198" s="28" t="s">
        <v>489</v>
      </c>
      <c r="I198" s="28" t="s">
        <v>468</v>
      </c>
      <c r="J198" s="28" t="s">
        <v>494</v>
      </c>
      <c r="K198" s="28" t="s">
        <v>469</v>
      </c>
      <c r="L198" s="28" t="s">
        <v>493</v>
      </c>
      <c r="M198" s="28" t="s">
        <v>358</v>
      </c>
      <c r="N198" s="28"/>
      <c r="O198" t="str">
        <f t="shared" si="34"/>
        <v>Option B</v>
      </c>
      <c r="P198" t="str">
        <f t="shared" si="35"/>
        <v>Option A</v>
      </c>
      <c r="Q198" t="str">
        <f t="shared" si="36"/>
        <v>Option A</v>
      </c>
      <c r="R198" t="str">
        <f t="shared" si="37"/>
        <v>Option C</v>
      </c>
      <c r="S198" t="str">
        <f t="shared" si="38"/>
        <v>Option B</v>
      </c>
      <c r="T198" t="str">
        <f t="shared" si="39"/>
        <v>Option C</v>
      </c>
      <c r="U198" t="str">
        <f t="shared" si="40"/>
        <v>Option B</v>
      </c>
      <c r="V198" t="str">
        <f t="shared" si="41"/>
        <v>Option B</v>
      </c>
      <c r="W198" t="str">
        <f t="shared" si="41"/>
        <v>Option A</v>
      </c>
      <c r="X198" t="str">
        <f t="shared" si="42"/>
        <v>Option A</v>
      </c>
      <c r="Y198">
        <f>_xlfn.XLOOKUP(O:O, {"Option A","Option B","Option C","Option D"}, {0,1,2,-1})</f>
        <v>1</v>
      </c>
      <c r="Z198">
        <f>_xlfn.XLOOKUP(P:P, {"Option A","Option B","Option C","Option D"}, {-1,2,1,0})</f>
        <v>-1</v>
      </c>
      <c r="AA198" s="28">
        <f>_xlfn.XLOOKUP(Q:Q, {"Option A","Option B","Option C","Option D"}, {2,1,-1,0})</f>
        <v>2</v>
      </c>
      <c r="AB198" s="28">
        <f>_xlfn.XLOOKUP(R:R, {"Option A","Option B","Option C","Option D"}, {2,1,-1,0})</f>
        <v>-1</v>
      </c>
      <c r="AC198">
        <f>_xlfn.XLOOKUP(Q:Q, {"Option A","Option B","Option C","Option D"}, {-1,2,1,0})</f>
        <v>-1</v>
      </c>
      <c r="AD198">
        <f>_xlfn.XLOOKUP(T:T, {"Option A","Option B","Option C","Option D"}, {0,1,2,-1})</f>
        <v>2</v>
      </c>
      <c r="AE198">
        <f>_xlfn.XLOOKUP(U:U, {"Option A","Option B","Option C","Option D"}, {0,1,2,-1})</f>
        <v>1</v>
      </c>
      <c r="AF198">
        <f>_xlfn.XLOOKUP(V:V, {"Option A","Option B","Option C","Option D"}, {0,1,2,-1})</f>
        <v>1</v>
      </c>
      <c r="AG198">
        <f>_xlfn.XLOOKUP(W:W, {"Option A","Option B","Option C","Option D"}, {1,-1,2,0})</f>
        <v>1</v>
      </c>
      <c r="AH198">
        <f>_xlfn.XLOOKUP(X:X, {"Option A","Option B","Option C","Option D"}, {2,-1,1,0})</f>
        <v>2</v>
      </c>
      <c r="AI198">
        <f t="shared" si="33"/>
        <v>7</v>
      </c>
    </row>
    <row r="199" spans="1:35" ht="13.2" x14ac:dyDescent="0.25">
      <c r="A199" s="32">
        <v>45518.520010821754</v>
      </c>
      <c r="C199" s="28" t="s">
        <v>476</v>
      </c>
      <c r="D199" s="28" t="s">
        <v>477</v>
      </c>
      <c r="E199" s="28" t="s">
        <v>472</v>
      </c>
      <c r="F199" s="28" t="s">
        <v>465</v>
      </c>
      <c r="G199" s="28" t="s">
        <v>474</v>
      </c>
      <c r="H199" s="28" t="s">
        <v>489</v>
      </c>
      <c r="I199" s="28" t="s">
        <v>468</v>
      </c>
      <c r="J199" s="28" t="s">
        <v>495</v>
      </c>
      <c r="K199" s="28" t="s">
        <v>481</v>
      </c>
      <c r="L199" s="28" t="s">
        <v>482</v>
      </c>
      <c r="M199" s="28" t="s">
        <v>360</v>
      </c>
      <c r="N199" s="28"/>
      <c r="O199" t="str">
        <f t="shared" si="34"/>
        <v>Option C</v>
      </c>
      <c r="P199" t="str">
        <f t="shared" si="35"/>
        <v>Option D</v>
      </c>
      <c r="Q199" t="str">
        <f t="shared" si="36"/>
        <v>Option A</v>
      </c>
      <c r="R199" t="str">
        <f t="shared" si="37"/>
        <v>Option C</v>
      </c>
      <c r="S199" t="str">
        <f t="shared" si="38"/>
        <v>Option D</v>
      </c>
      <c r="T199" t="str">
        <f t="shared" si="39"/>
        <v>Option C</v>
      </c>
      <c r="U199" t="str">
        <f t="shared" si="40"/>
        <v>Option B</v>
      </c>
      <c r="V199" t="str">
        <f t="shared" si="41"/>
        <v>Option C</v>
      </c>
      <c r="W199" t="str">
        <f t="shared" si="41"/>
        <v>Option B</v>
      </c>
      <c r="X199" t="str">
        <f t="shared" si="42"/>
        <v>Option C</v>
      </c>
      <c r="Y199">
        <f>_xlfn.XLOOKUP(O:O, {"Option A","Option B","Option C","Option D"}, {0,1,2,-1})</f>
        <v>2</v>
      </c>
      <c r="Z199">
        <f>_xlfn.XLOOKUP(P:P, {"Option A","Option B","Option C","Option D"}, {-1,2,1,0})</f>
        <v>0</v>
      </c>
      <c r="AA199" s="28">
        <f>_xlfn.XLOOKUP(Q:Q, {"Option A","Option B","Option C","Option D"}, {2,1,-1,0})</f>
        <v>2</v>
      </c>
      <c r="AB199" s="28">
        <f>_xlfn.XLOOKUP(R:R, {"Option A","Option B","Option C","Option D"}, {2,1,-1,0})</f>
        <v>-1</v>
      </c>
      <c r="AC199">
        <f>_xlfn.XLOOKUP(Q:Q, {"Option A","Option B","Option C","Option D"}, {-1,2,1,0})</f>
        <v>-1</v>
      </c>
      <c r="AD199">
        <f>_xlfn.XLOOKUP(T:T, {"Option A","Option B","Option C","Option D"}, {0,1,2,-1})</f>
        <v>2</v>
      </c>
      <c r="AE199">
        <f>_xlfn.XLOOKUP(U:U, {"Option A","Option B","Option C","Option D"}, {0,1,2,-1})</f>
        <v>1</v>
      </c>
      <c r="AF199">
        <f>_xlfn.XLOOKUP(V:V, {"Option A","Option B","Option C","Option D"}, {0,1,2,-1})</f>
        <v>2</v>
      </c>
      <c r="AG199">
        <f>_xlfn.XLOOKUP(W:W, {"Option A","Option B","Option C","Option D"}, {1,-1,2,0})</f>
        <v>-1</v>
      </c>
      <c r="AH199">
        <f>_xlfn.XLOOKUP(X:X, {"Option A","Option B","Option C","Option D"}, {2,-1,1,0})</f>
        <v>1</v>
      </c>
      <c r="AI199">
        <f t="shared" si="33"/>
        <v>7</v>
      </c>
    </row>
    <row r="200" spans="1:35" ht="13.2" x14ac:dyDescent="0.25">
      <c r="A200" s="32">
        <v>45518.524554374999</v>
      </c>
      <c r="C200" s="28" t="s">
        <v>486</v>
      </c>
      <c r="D200" s="28" t="s">
        <v>477</v>
      </c>
      <c r="E200" s="28" t="s">
        <v>464</v>
      </c>
      <c r="F200" s="28" t="s">
        <v>465</v>
      </c>
      <c r="G200" s="28" t="s">
        <v>479</v>
      </c>
      <c r="H200" s="28" t="s">
        <v>489</v>
      </c>
      <c r="I200" s="28" t="s">
        <v>480</v>
      </c>
      <c r="J200" s="28" t="s">
        <v>494</v>
      </c>
      <c r="K200" s="28" t="s">
        <v>490</v>
      </c>
      <c r="L200" s="28" t="s">
        <v>482</v>
      </c>
      <c r="M200" s="28" t="s">
        <v>359</v>
      </c>
      <c r="N200" s="28"/>
      <c r="O200" t="str">
        <f t="shared" si="34"/>
        <v>Option B</v>
      </c>
      <c r="P200" t="str">
        <f t="shared" si="35"/>
        <v>Option D</v>
      </c>
      <c r="Q200" t="str">
        <f t="shared" si="36"/>
        <v>Option D</v>
      </c>
      <c r="R200" t="str">
        <f t="shared" si="37"/>
        <v>Option C</v>
      </c>
      <c r="S200" t="str">
        <f t="shared" si="38"/>
        <v>Option A</v>
      </c>
      <c r="T200" t="str">
        <f t="shared" si="39"/>
        <v>Option C</v>
      </c>
      <c r="U200" t="str">
        <f t="shared" si="40"/>
        <v>Option C</v>
      </c>
      <c r="V200" t="str">
        <f t="shared" si="41"/>
        <v>Option B</v>
      </c>
      <c r="W200" t="str">
        <f t="shared" si="41"/>
        <v>Option D</v>
      </c>
      <c r="X200" t="str">
        <f t="shared" si="42"/>
        <v>Option C</v>
      </c>
      <c r="Y200">
        <f>_xlfn.XLOOKUP(O:O, {"Option A","Option B","Option C","Option D"}, {0,1,2,-1})</f>
        <v>1</v>
      </c>
      <c r="Z200">
        <f>_xlfn.XLOOKUP(P:P, {"Option A","Option B","Option C","Option D"}, {-1,2,1,0})</f>
        <v>0</v>
      </c>
      <c r="AA200" s="28">
        <f>_xlfn.XLOOKUP(Q:Q, {"Option A","Option B","Option C","Option D"}, {2,1,-1,0})</f>
        <v>0</v>
      </c>
      <c r="AB200" s="28">
        <f>_xlfn.XLOOKUP(R:R, {"Option A","Option B","Option C","Option D"}, {2,1,-1,0})</f>
        <v>-1</v>
      </c>
      <c r="AC200">
        <f>_xlfn.XLOOKUP(Q:Q, {"Option A","Option B","Option C","Option D"}, {-1,2,1,0})</f>
        <v>0</v>
      </c>
      <c r="AD200">
        <f>_xlfn.XLOOKUP(T:T, {"Option A","Option B","Option C","Option D"}, {0,1,2,-1})</f>
        <v>2</v>
      </c>
      <c r="AE200">
        <f>_xlfn.XLOOKUP(U:U, {"Option A","Option B","Option C","Option D"}, {0,1,2,-1})</f>
        <v>2</v>
      </c>
      <c r="AF200">
        <f>_xlfn.XLOOKUP(V:V, {"Option A","Option B","Option C","Option D"}, {0,1,2,-1})</f>
        <v>1</v>
      </c>
      <c r="AG200">
        <f>_xlfn.XLOOKUP(W:W, {"Option A","Option B","Option C","Option D"}, {1,-1,2,0})</f>
        <v>0</v>
      </c>
      <c r="AH200">
        <f>_xlfn.XLOOKUP(X:X, {"Option A","Option B","Option C","Option D"}, {2,-1,1,0})</f>
        <v>1</v>
      </c>
      <c r="AI200">
        <f t="shared" ref="AI200:AI263" si="43">SUM(Y200:AH200)</f>
        <v>6</v>
      </c>
    </row>
    <row r="201" spans="1:35" ht="13.2" x14ac:dyDescent="0.25">
      <c r="A201" s="32">
        <v>45519.438920231478</v>
      </c>
      <c r="C201" s="28" t="s">
        <v>486</v>
      </c>
      <c r="D201" s="28" t="s">
        <v>477</v>
      </c>
      <c r="E201" s="28" t="s">
        <v>464</v>
      </c>
      <c r="F201" s="28" t="s">
        <v>478</v>
      </c>
      <c r="G201" s="28" t="s">
        <v>488</v>
      </c>
      <c r="H201" s="28" t="s">
        <v>467</v>
      </c>
      <c r="I201" s="28" t="s">
        <v>468</v>
      </c>
      <c r="J201" s="28" t="s">
        <v>495</v>
      </c>
      <c r="K201" s="28" t="s">
        <v>481</v>
      </c>
      <c r="L201" s="28" t="s">
        <v>493</v>
      </c>
      <c r="M201" s="28" t="s">
        <v>361</v>
      </c>
      <c r="N201" s="28"/>
      <c r="O201" t="str">
        <f t="shared" si="34"/>
        <v>Option B</v>
      </c>
      <c r="P201" t="str">
        <f t="shared" si="35"/>
        <v>Option D</v>
      </c>
      <c r="Q201" t="str">
        <f t="shared" si="36"/>
        <v>Option D</v>
      </c>
      <c r="R201" t="str">
        <f t="shared" si="37"/>
        <v>Option D</v>
      </c>
      <c r="S201" t="str">
        <f t="shared" si="38"/>
        <v>Option B</v>
      </c>
      <c r="T201" t="str">
        <f t="shared" si="39"/>
        <v>Option D</v>
      </c>
      <c r="U201" t="str">
        <f t="shared" si="40"/>
        <v>Option B</v>
      </c>
      <c r="V201" t="str">
        <f t="shared" si="41"/>
        <v>Option C</v>
      </c>
      <c r="W201" t="str">
        <f t="shared" si="41"/>
        <v>Option B</v>
      </c>
      <c r="X201" t="str">
        <f t="shared" si="42"/>
        <v>Option A</v>
      </c>
      <c r="Y201">
        <f>_xlfn.XLOOKUP(O:O, {"Option A","Option B","Option C","Option D"}, {0,1,2,-1})</f>
        <v>1</v>
      </c>
      <c r="Z201">
        <f>_xlfn.XLOOKUP(P:P, {"Option A","Option B","Option C","Option D"}, {-1,2,1,0})</f>
        <v>0</v>
      </c>
      <c r="AA201" s="28">
        <f>_xlfn.XLOOKUP(Q:Q, {"Option A","Option B","Option C","Option D"}, {2,1,-1,0})</f>
        <v>0</v>
      </c>
      <c r="AB201" s="28">
        <f>_xlfn.XLOOKUP(R:R, {"Option A","Option B","Option C","Option D"}, {2,1,-1,0})</f>
        <v>0</v>
      </c>
      <c r="AC201">
        <f>_xlfn.XLOOKUP(Q:Q, {"Option A","Option B","Option C","Option D"}, {-1,2,1,0})</f>
        <v>0</v>
      </c>
      <c r="AD201">
        <f>_xlfn.XLOOKUP(T:T, {"Option A","Option B","Option C","Option D"}, {0,1,2,-1})</f>
        <v>-1</v>
      </c>
      <c r="AE201">
        <f>_xlfn.XLOOKUP(U:U, {"Option A","Option B","Option C","Option D"}, {0,1,2,-1})</f>
        <v>1</v>
      </c>
      <c r="AF201">
        <f>_xlfn.XLOOKUP(V:V, {"Option A","Option B","Option C","Option D"}, {0,1,2,-1})</f>
        <v>2</v>
      </c>
      <c r="AG201">
        <f>_xlfn.XLOOKUP(W:W, {"Option A","Option B","Option C","Option D"}, {1,-1,2,0})</f>
        <v>-1</v>
      </c>
      <c r="AH201">
        <f>_xlfn.XLOOKUP(X:X, {"Option A","Option B","Option C","Option D"}, {2,-1,1,0})</f>
        <v>2</v>
      </c>
      <c r="AI201">
        <f t="shared" si="43"/>
        <v>4</v>
      </c>
    </row>
    <row r="202" spans="1:35" ht="13.2" x14ac:dyDescent="0.25">
      <c r="A202" s="32">
        <v>45519.526149699072</v>
      </c>
      <c r="C202" s="28" t="s">
        <v>508</v>
      </c>
      <c r="D202" s="28" t="s">
        <v>463</v>
      </c>
      <c r="E202" s="28" t="s">
        <v>473</v>
      </c>
      <c r="F202" s="28" t="s">
        <v>465</v>
      </c>
      <c r="G202" s="28" t="s">
        <v>479</v>
      </c>
      <c r="H202" s="28" t="s">
        <v>498</v>
      </c>
      <c r="I202" s="28" t="s">
        <v>484</v>
      </c>
      <c r="J202" s="28" t="s">
        <v>494</v>
      </c>
      <c r="K202" s="28" t="s">
        <v>469</v>
      </c>
      <c r="L202" s="28" t="s">
        <v>485</v>
      </c>
      <c r="M202" s="28" t="s">
        <v>362</v>
      </c>
      <c r="N202" s="28"/>
      <c r="O202" t="str">
        <f t="shared" si="34"/>
        <v>Option A</v>
      </c>
      <c r="P202" t="str">
        <f t="shared" si="35"/>
        <v>Option B</v>
      </c>
      <c r="Q202" t="str">
        <f t="shared" si="36"/>
        <v>Option B</v>
      </c>
      <c r="R202" t="str">
        <f t="shared" si="37"/>
        <v>Option C</v>
      </c>
      <c r="S202" t="str">
        <f t="shared" si="38"/>
        <v>Option A</v>
      </c>
      <c r="T202" t="str">
        <f t="shared" si="39"/>
        <v>Option B</v>
      </c>
      <c r="U202" t="str">
        <f t="shared" si="40"/>
        <v>Option A</v>
      </c>
      <c r="V202" t="str">
        <f t="shared" si="41"/>
        <v>Option B</v>
      </c>
      <c r="W202" t="str">
        <f t="shared" si="41"/>
        <v>Option A</v>
      </c>
      <c r="X202" t="str">
        <f t="shared" si="42"/>
        <v>Option B</v>
      </c>
      <c r="Y202">
        <f>_xlfn.XLOOKUP(O:O, {"Option A","Option B","Option C","Option D"}, {0,1,2,-1})</f>
        <v>0</v>
      </c>
      <c r="Z202">
        <f>_xlfn.XLOOKUP(P:P, {"Option A","Option B","Option C","Option D"}, {-1,2,1,0})</f>
        <v>2</v>
      </c>
      <c r="AA202" s="28">
        <f>_xlfn.XLOOKUP(Q:Q, {"Option A","Option B","Option C","Option D"}, {2,1,-1,0})</f>
        <v>1</v>
      </c>
      <c r="AB202" s="28">
        <f>_xlfn.XLOOKUP(R:R, {"Option A","Option B","Option C","Option D"}, {2,1,-1,0})</f>
        <v>-1</v>
      </c>
      <c r="AC202">
        <f>_xlfn.XLOOKUP(Q:Q, {"Option A","Option B","Option C","Option D"}, {-1,2,1,0})</f>
        <v>2</v>
      </c>
      <c r="AD202">
        <f>_xlfn.XLOOKUP(T:T, {"Option A","Option B","Option C","Option D"}, {0,1,2,-1})</f>
        <v>1</v>
      </c>
      <c r="AE202">
        <f>_xlfn.XLOOKUP(U:U, {"Option A","Option B","Option C","Option D"}, {0,1,2,-1})</f>
        <v>0</v>
      </c>
      <c r="AF202">
        <f>_xlfn.XLOOKUP(V:V, {"Option A","Option B","Option C","Option D"}, {0,1,2,-1})</f>
        <v>1</v>
      </c>
      <c r="AG202">
        <f>_xlfn.XLOOKUP(W:W, {"Option A","Option B","Option C","Option D"}, {1,-1,2,0})</f>
        <v>1</v>
      </c>
      <c r="AH202">
        <f>_xlfn.XLOOKUP(X:X, {"Option A","Option B","Option C","Option D"}, {2,-1,1,0})</f>
        <v>-1</v>
      </c>
      <c r="AI202">
        <f t="shared" si="43"/>
        <v>6</v>
      </c>
    </row>
    <row r="203" spans="1:35" ht="13.2" x14ac:dyDescent="0.25">
      <c r="A203" s="32">
        <v>45519.584123159722</v>
      </c>
      <c r="C203" s="28" t="s">
        <v>462</v>
      </c>
      <c r="D203" s="28" t="s">
        <v>471</v>
      </c>
      <c r="E203" s="28" t="s">
        <v>464</v>
      </c>
      <c r="F203" s="28" t="s">
        <v>465</v>
      </c>
      <c r="G203" s="28" t="s">
        <v>488</v>
      </c>
      <c r="H203" s="28" t="s">
        <v>489</v>
      </c>
      <c r="I203" s="28" t="s">
        <v>475</v>
      </c>
      <c r="J203" s="28" t="s">
        <v>494</v>
      </c>
      <c r="K203" s="28" t="s">
        <v>469</v>
      </c>
      <c r="L203" s="28" t="s">
        <v>493</v>
      </c>
      <c r="M203" s="28" t="s">
        <v>363</v>
      </c>
      <c r="N203" s="28"/>
      <c r="O203" t="str">
        <f t="shared" si="34"/>
        <v>Option D</v>
      </c>
      <c r="P203" t="str">
        <f t="shared" si="35"/>
        <v>Option A</v>
      </c>
      <c r="Q203" t="str">
        <f t="shared" si="36"/>
        <v>Option D</v>
      </c>
      <c r="R203" t="str">
        <f t="shared" si="37"/>
        <v>Option C</v>
      </c>
      <c r="S203" t="str">
        <f t="shared" si="38"/>
        <v>Option B</v>
      </c>
      <c r="T203" t="str">
        <f t="shared" si="39"/>
        <v>Option C</v>
      </c>
      <c r="U203" t="str">
        <f t="shared" si="40"/>
        <v>Option D</v>
      </c>
      <c r="V203" t="str">
        <f t="shared" si="41"/>
        <v>Option B</v>
      </c>
      <c r="W203" t="str">
        <f t="shared" si="41"/>
        <v>Option A</v>
      </c>
      <c r="X203" t="str">
        <f t="shared" si="42"/>
        <v>Option A</v>
      </c>
      <c r="Y203">
        <f>_xlfn.XLOOKUP(O:O, {"Option A","Option B","Option C","Option D"}, {0,1,2,-1})</f>
        <v>-1</v>
      </c>
      <c r="Z203">
        <f>_xlfn.XLOOKUP(P:P, {"Option A","Option B","Option C","Option D"}, {-1,2,1,0})</f>
        <v>-1</v>
      </c>
      <c r="AA203" s="28">
        <f>_xlfn.XLOOKUP(Q:Q, {"Option A","Option B","Option C","Option D"}, {2,1,-1,0})</f>
        <v>0</v>
      </c>
      <c r="AB203" s="28">
        <f>_xlfn.XLOOKUP(R:R, {"Option A","Option B","Option C","Option D"}, {2,1,-1,0})</f>
        <v>-1</v>
      </c>
      <c r="AC203">
        <f>_xlfn.XLOOKUP(Q:Q, {"Option A","Option B","Option C","Option D"}, {-1,2,1,0})</f>
        <v>0</v>
      </c>
      <c r="AD203">
        <f>_xlfn.XLOOKUP(T:T, {"Option A","Option B","Option C","Option D"}, {0,1,2,-1})</f>
        <v>2</v>
      </c>
      <c r="AE203">
        <f>_xlfn.XLOOKUP(U:U, {"Option A","Option B","Option C","Option D"}, {0,1,2,-1})</f>
        <v>-1</v>
      </c>
      <c r="AF203">
        <f>_xlfn.XLOOKUP(V:V, {"Option A","Option B","Option C","Option D"}, {0,1,2,-1})</f>
        <v>1</v>
      </c>
      <c r="AG203">
        <f>_xlfn.XLOOKUP(W:W, {"Option A","Option B","Option C","Option D"}, {1,-1,2,0})</f>
        <v>1</v>
      </c>
      <c r="AH203">
        <f>_xlfn.XLOOKUP(X:X, {"Option A","Option B","Option C","Option D"}, {2,-1,1,0})</f>
        <v>2</v>
      </c>
      <c r="AI203">
        <f t="shared" si="43"/>
        <v>2</v>
      </c>
    </row>
    <row r="204" spans="1:35" ht="13.2" x14ac:dyDescent="0.25">
      <c r="A204" s="32">
        <v>45519.633035763887</v>
      </c>
      <c r="C204" s="28" t="s">
        <v>476</v>
      </c>
      <c r="D204" s="28" t="s">
        <v>471</v>
      </c>
      <c r="E204" s="28" t="s">
        <v>464</v>
      </c>
      <c r="F204" s="28" t="s">
        <v>473</v>
      </c>
      <c r="G204" s="28" t="s">
        <v>474</v>
      </c>
      <c r="H204" s="28" t="s">
        <v>489</v>
      </c>
      <c r="I204" s="28" t="s">
        <v>475</v>
      </c>
      <c r="J204" s="28" t="s">
        <v>494</v>
      </c>
      <c r="K204" s="28" t="s">
        <v>490</v>
      </c>
      <c r="L204" s="28" t="s">
        <v>485</v>
      </c>
      <c r="M204" s="28" t="s">
        <v>364</v>
      </c>
      <c r="N204" s="28"/>
      <c r="O204" t="str">
        <f t="shared" si="34"/>
        <v>Option C</v>
      </c>
      <c r="P204" t="str">
        <f t="shared" si="35"/>
        <v>Option A</v>
      </c>
      <c r="Q204" t="str">
        <f t="shared" si="36"/>
        <v>Option D</v>
      </c>
      <c r="R204" t="str">
        <f t="shared" si="37"/>
        <v>Option B</v>
      </c>
      <c r="S204" t="str">
        <f t="shared" si="38"/>
        <v>Option D</v>
      </c>
      <c r="T204" t="str">
        <f t="shared" si="39"/>
        <v>Option C</v>
      </c>
      <c r="U204" t="str">
        <f t="shared" si="40"/>
        <v>Option D</v>
      </c>
      <c r="V204" t="str">
        <f t="shared" si="41"/>
        <v>Option B</v>
      </c>
      <c r="W204" t="str">
        <f t="shared" si="41"/>
        <v>Option D</v>
      </c>
      <c r="X204" t="str">
        <f t="shared" si="42"/>
        <v>Option B</v>
      </c>
      <c r="Y204">
        <f>_xlfn.XLOOKUP(O:O, {"Option A","Option B","Option C","Option D"}, {0,1,2,-1})</f>
        <v>2</v>
      </c>
      <c r="Z204">
        <f>_xlfn.XLOOKUP(P:P, {"Option A","Option B","Option C","Option D"}, {-1,2,1,0})</f>
        <v>-1</v>
      </c>
      <c r="AA204" s="28">
        <f>_xlfn.XLOOKUP(Q:Q, {"Option A","Option B","Option C","Option D"}, {2,1,-1,0})</f>
        <v>0</v>
      </c>
      <c r="AB204" s="28">
        <f>_xlfn.XLOOKUP(R:R, {"Option A","Option B","Option C","Option D"}, {2,1,-1,0})</f>
        <v>1</v>
      </c>
      <c r="AC204">
        <f>_xlfn.XLOOKUP(Q:Q, {"Option A","Option B","Option C","Option D"}, {-1,2,1,0})</f>
        <v>0</v>
      </c>
      <c r="AD204">
        <f>_xlfn.XLOOKUP(T:T, {"Option A","Option B","Option C","Option D"}, {0,1,2,-1})</f>
        <v>2</v>
      </c>
      <c r="AE204">
        <f>_xlfn.XLOOKUP(U:U, {"Option A","Option B","Option C","Option D"}, {0,1,2,-1})</f>
        <v>-1</v>
      </c>
      <c r="AF204">
        <f>_xlfn.XLOOKUP(V:V, {"Option A","Option B","Option C","Option D"}, {0,1,2,-1})</f>
        <v>1</v>
      </c>
      <c r="AG204">
        <f>_xlfn.XLOOKUP(W:W, {"Option A","Option B","Option C","Option D"}, {1,-1,2,0})</f>
        <v>0</v>
      </c>
      <c r="AH204">
        <f>_xlfn.XLOOKUP(X:X, {"Option A","Option B","Option C","Option D"}, {2,-1,1,0})</f>
        <v>-1</v>
      </c>
      <c r="AI204">
        <f t="shared" si="43"/>
        <v>3</v>
      </c>
    </row>
    <row r="205" spans="1:35" ht="13.2" x14ac:dyDescent="0.25">
      <c r="A205" s="32">
        <v>45519.69209217593</v>
      </c>
      <c r="C205" s="28" t="s">
        <v>476</v>
      </c>
      <c r="D205" s="28" t="s">
        <v>471</v>
      </c>
      <c r="E205" s="28" t="s">
        <v>472</v>
      </c>
      <c r="F205" s="28" t="s">
        <v>465</v>
      </c>
      <c r="G205" s="28" t="s">
        <v>488</v>
      </c>
      <c r="H205" s="28" t="s">
        <v>489</v>
      </c>
      <c r="I205" s="28" t="s">
        <v>480</v>
      </c>
      <c r="J205" s="28" t="s">
        <v>494</v>
      </c>
      <c r="K205" s="28" t="s">
        <v>490</v>
      </c>
      <c r="L205" s="28" t="s">
        <v>482</v>
      </c>
      <c r="M205" s="28" t="s">
        <v>509</v>
      </c>
      <c r="N205" s="28"/>
      <c r="O205" t="str">
        <f t="shared" si="34"/>
        <v>Option C</v>
      </c>
      <c r="P205" t="str">
        <f t="shared" si="35"/>
        <v>Option A</v>
      </c>
      <c r="Q205" t="str">
        <f t="shared" si="36"/>
        <v>Option A</v>
      </c>
      <c r="R205" t="str">
        <f t="shared" si="37"/>
        <v>Option C</v>
      </c>
      <c r="S205" t="str">
        <f t="shared" si="38"/>
        <v>Option B</v>
      </c>
      <c r="T205" t="str">
        <f t="shared" si="39"/>
        <v>Option C</v>
      </c>
      <c r="U205" t="str">
        <f t="shared" si="40"/>
        <v>Option C</v>
      </c>
      <c r="V205" t="str">
        <f t="shared" si="41"/>
        <v>Option B</v>
      </c>
      <c r="W205" t="str">
        <f t="shared" si="41"/>
        <v>Option D</v>
      </c>
      <c r="X205" t="str">
        <f t="shared" si="42"/>
        <v>Option C</v>
      </c>
      <c r="Y205">
        <f>_xlfn.XLOOKUP(O:O, {"Option A","Option B","Option C","Option D"}, {0,1,2,-1})</f>
        <v>2</v>
      </c>
      <c r="Z205">
        <f>_xlfn.XLOOKUP(P:P, {"Option A","Option B","Option C","Option D"}, {-1,2,1,0})</f>
        <v>-1</v>
      </c>
      <c r="AA205" s="28">
        <f>_xlfn.XLOOKUP(Q:Q, {"Option A","Option B","Option C","Option D"}, {2,1,-1,0})</f>
        <v>2</v>
      </c>
      <c r="AB205" s="28">
        <f>_xlfn.XLOOKUP(R:R, {"Option A","Option B","Option C","Option D"}, {2,1,-1,0})</f>
        <v>-1</v>
      </c>
      <c r="AC205">
        <f>_xlfn.XLOOKUP(Q:Q, {"Option A","Option B","Option C","Option D"}, {-1,2,1,0})</f>
        <v>-1</v>
      </c>
      <c r="AD205">
        <f>_xlfn.XLOOKUP(T:T, {"Option A","Option B","Option C","Option D"}, {0,1,2,-1})</f>
        <v>2</v>
      </c>
      <c r="AE205">
        <f>_xlfn.XLOOKUP(U:U, {"Option A","Option B","Option C","Option D"}, {0,1,2,-1})</f>
        <v>2</v>
      </c>
      <c r="AF205">
        <f>_xlfn.XLOOKUP(V:V, {"Option A","Option B","Option C","Option D"}, {0,1,2,-1})</f>
        <v>1</v>
      </c>
      <c r="AG205">
        <f>_xlfn.XLOOKUP(W:W, {"Option A","Option B","Option C","Option D"}, {1,-1,2,0})</f>
        <v>0</v>
      </c>
      <c r="AH205">
        <f>_xlfn.XLOOKUP(X:X, {"Option A","Option B","Option C","Option D"}, {2,-1,1,0})</f>
        <v>1</v>
      </c>
      <c r="AI205">
        <f t="shared" si="43"/>
        <v>7</v>
      </c>
    </row>
    <row r="206" spans="1:35" ht="13.2" x14ac:dyDescent="0.25">
      <c r="A206" s="32">
        <v>45519.740044363425</v>
      </c>
      <c r="C206" s="28" t="s">
        <v>462</v>
      </c>
      <c r="D206" s="28" t="s">
        <v>471</v>
      </c>
      <c r="E206" s="28" t="s">
        <v>464</v>
      </c>
      <c r="F206" s="28" t="s">
        <v>465</v>
      </c>
      <c r="G206" s="28" t="s">
        <v>488</v>
      </c>
      <c r="H206" s="28" t="s">
        <v>483</v>
      </c>
      <c r="I206" s="28" t="s">
        <v>475</v>
      </c>
      <c r="J206" s="28" t="s">
        <v>494</v>
      </c>
      <c r="K206" s="28" t="s">
        <v>490</v>
      </c>
      <c r="L206" s="28" t="s">
        <v>470</v>
      </c>
      <c r="M206" s="28" t="s">
        <v>366</v>
      </c>
      <c r="N206" s="28"/>
      <c r="O206" t="str">
        <f t="shared" si="34"/>
        <v>Option D</v>
      </c>
      <c r="P206" t="str">
        <f t="shared" si="35"/>
        <v>Option A</v>
      </c>
      <c r="Q206" t="str">
        <f t="shared" si="36"/>
        <v>Option D</v>
      </c>
      <c r="R206" t="str">
        <f t="shared" si="37"/>
        <v>Option C</v>
      </c>
      <c r="S206" t="str">
        <f t="shared" si="38"/>
        <v>Option B</v>
      </c>
      <c r="T206" t="str">
        <f t="shared" si="39"/>
        <v>Option A</v>
      </c>
      <c r="U206" t="str">
        <f t="shared" si="40"/>
        <v>Option D</v>
      </c>
      <c r="V206" t="str">
        <f t="shared" si="41"/>
        <v>Option B</v>
      </c>
      <c r="W206" t="str">
        <f t="shared" si="41"/>
        <v>Option D</v>
      </c>
      <c r="X206" t="str">
        <f t="shared" si="42"/>
        <v>Option D</v>
      </c>
      <c r="Y206">
        <f>_xlfn.XLOOKUP(O:O, {"Option A","Option B","Option C","Option D"}, {0,1,2,-1})</f>
        <v>-1</v>
      </c>
      <c r="Z206">
        <f>_xlfn.XLOOKUP(P:P, {"Option A","Option B","Option C","Option D"}, {-1,2,1,0})</f>
        <v>-1</v>
      </c>
      <c r="AA206" s="28">
        <f>_xlfn.XLOOKUP(Q:Q, {"Option A","Option B","Option C","Option D"}, {2,1,-1,0})</f>
        <v>0</v>
      </c>
      <c r="AB206" s="28">
        <f>_xlfn.XLOOKUP(R:R, {"Option A","Option B","Option C","Option D"}, {2,1,-1,0})</f>
        <v>-1</v>
      </c>
      <c r="AC206">
        <f>_xlfn.XLOOKUP(Q:Q, {"Option A","Option B","Option C","Option D"}, {-1,2,1,0})</f>
        <v>0</v>
      </c>
      <c r="AD206">
        <f>_xlfn.XLOOKUP(T:T, {"Option A","Option B","Option C","Option D"}, {0,1,2,-1})</f>
        <v>0</v>
      </c>
      <c r="AE206">
        <f>_xlfn.XLOOKUP(U:U, {"Option A","Option B","Option C","Option D"}, {0,1,2,-1})</f>
        <v>-1</v>
      </c>
      <c r="AF206">
        <f>_xlfn.XLOOKUP(V:V, {"Option A","Option B","Option C","Option D"}, {0,1,2,-1})</f>
        <v>1</v>
      </c>
      <c r="AG206">
        <f>_xlfn.XLOOKUP(W:W, {"Option A","Option B","Option C","Option D"}, {1,-1,2,0})</f>
        <v>0</v>
      </c>
      <c r="AH206">
        <f>_xlfn.XLOOKUP(X:X, {"Option A","Option B","Option C","Option D"}, {2,-1,1,0})</f>
        <v>0</v>
      </c>
      <c r="AI206">
        <f t="shared" si="43"/>
        <v>-3</v>
      </c>
    </row>
    <row r="207" spans="1:35" ht="13.2" x14ac:dyDescent="0.25">
      <c r="A207" s="32">
        <v>45520.320077152777</v>
      </c>
      <c r="C207" s="28" t="s">
        <v>486</v>
      </c>
      <c r="D207" s="28" t="s">
        <v>477</v>
      </c>
      <c r="E207" s="28" t="s">
        <v>464</v>
      </c>
      <c r="F207" s="28" t="s">
        <v>478</v>
      </c>
      <c r="G207" s="28" t="s">
        <v>488</v>
      </c>
      <c r="H207" s="28" t="s">
        <v>489</v>
      </c>
      <c r="I207" s="28" t="s">
        <v>480</v>
      </c>
      <c r="J207" s="28" t="s">
        <v>494</v>
      </c>
      <c r="K207" s="28" t="s">
        <v>469</v>
      </c>
      <c r="L207" s="28" t="s">
        <v>493</v>
      </c>
      <c r="M207" s="28" t="s">
        <v>367</v>
      </c>
      <c r="N207" s="28"/>
      <c r="O207" t="str">
        <f t="shared" si="34"/>
        <v>Option B</v>
      </c>
      <c r="P207" t="str">
        <f t="shared" si="35"/>
        <v>Option D</v>
      </c>
      <c r="Q207" t="str">
        <f t="shared" si="36"/>
        <v>Option D</v>
      </c>
      <c r="R207" t="str">
        <f t="shared" si="37"/>
        <v>Option D</v>
      </c>
      <c r="S207" t="str">
        <f t="shared" si="38"/>
        <v>Option B</v>
      </c>
      <c r="T207" t="str">
        <f t="shared" si="39"/>
        <v>Option C</v>
      </c>
      <c r="U207" t="str">
        <f t="shared" si="40"/>
        <v>Option C</v>
      </c>
      <c r="V207" t="str">
        <f t="shared" si="41"/>
        <v>Option B</v>
      </c>
      <c r="W207" t="str">
        <f t="shared" si="41"/>
        <v>Option A</v>
      </c>
      <c r="X207" t="str">
        <f t="shared" si="42"/>
        <v>Option A</v>
      </c>
      <c r="Y207">
        <f>_xlfn.XLOOKUP(O:O, {"Option A","Option B","Option C","Option D"}, {0,1,2,-1})</f>
        <v>1</v>
      </c>
      <c r="Z207">
        <f>_xlfn.XLOOKUP(P:P, {"Option A","Option B","Option C","Option D"}, {-1,2,1,0})</f>
        <v>0</v>
      </c>
      <c r="AA207" s="28">
        <f>_xlfn.XLOOKUP(Q:Q, {"Option A","Option B","Option C","Option D"}, {2,1,-1,0})</f>
        <v>0</v>
      </c>
      <c r="AB207" s="28">
        <f>_xlfn.XLOOKUP(R:R, {"Option A","Option B","Option C","Option D"}, {2,1,-1,0})</f>
        <v>0</v>
      </c>
      <c r="AC207">
        <f>_xlfn.XLOOKUP(Q:Q, {"Option A","Option B","Option C","Option D"}, {-1,2,1,0})</f>
        <v>0</v>
      </c>
      <c r="AD207">
        <f>_xlfn.XLOOKUP(T:T, {"Option A","Option B","Option C","Option D"}, {0,1,2,-1})</f>
        <v>2</v>
      </c>
      <c r="AE207">
        <f>_xlfn.XLOOKUP(U:U, {"Option A","Option B","Option C","Option D"}, {0,1,2,-1})</f>
        <v>2</v>
      </c>
      <c r="AF207">
        <f>_xlfn.XLOOKUP(V:V, {"Option A","Option B","Option C","Option D"}, {0,1,2,-1})</f>
        <v>1</v>
      </c>
      <c r="AG207">
        <f>_xlfn.XLOOKUP(W:W, {"Option A","Option B","Option C","Option D"}, {1,-1,2,0})</f>
        <v>1</v>
      </c>
      <c r="AH207">
        <f>_xlfn.XLOOKUP(X:X, {"Option A","Option B","Option C","Option D"}, {2,-1,1,0})</f>
        <v>2</v>
      </c>
      <c r="AI207">
        <f t="shared" si="43"/>
        <v>9</v>
      </c>
    </row>
    <row r="208" spans="1:35" ht="13.2" x14ac:dyDescent="0.25">
      <c r="A208" s="32">
        <v>45520.407195995373</v>
      </c>
      <c r="C208" s="28" t="s">
        <v>462</v>
      </c>
      <c r="D208" s="28" t="s">
        <v>487</v>
      </c>
      <c r="E208" s="28" t="s">
        <v>464</v>
      </c>
      <c r="F208" s="28" t="s">
        <v>478</v>
      </c>
      <c r="G208" s="28" t="s">
        <v>488</v>
      </c>
      <c r="H208" s="28" t="s">
        <v>467</v>
      </c>
      <c r="I208" s="28" t="s">
        <v>468</v>
      </c>
      <c r="J208" s="28" t="s">
        <v>494</v>
      </c>
      <c r="K208" s="28" t="s">
        <v>469</v>
      </c>
      <c r="L208" s="28" t="s">
        <v>470</v>
      </c>
      <c r="M208" s="28" t="s">
        <v>510</v>
      </c>
      <c r="N208" s="28"/>
      <c r="O208" t="str">
        <f t="shared" si="34"/>
        <v>Option D</v>
      </c>
      <c r="P208" t="str">
        <f t="shared" si="35"/>
        <v>Option C</v>
      </c>
      <c r="Q208" t="str">
        <f t="shared" si="36"/>
        <v>Option D</v>
      </c>
      <c r="R208" t="str">
        <f t="shared" si="37"/>
        <v>Option D</v>
      </c>
      <c r="S208" t="str">
        <f t="shared" si="38"/>
        <v>Option B</v>
      </c>
      <c r="T208" t="str">
        <f t="shared" si="39"/>
        <v>Option D</v>
      </c>
      <c r="U208" t="str">
        <f t="shared" si="40"/>
        <v>Option B</v>
      </c>
      <c r="V208" t="str">
        <f t="shared" si="41"/>
        <v>Option B</v>
      </c>
      <c r="W208" t="str">
        <f t="shared" si="41"/>
        <v>Option A</v>
      </c>
      <c r="X208" t="str">
        <f t="shared" si="42"/>
        <v>Option D</v>
      </c>
      <c r="Y208">
        <f>_xlfn.XLOOKUP(O:O, {"Option A","Option B","Option C","Option D"}, {0,1,2,-1})</f>
        <v>-1</v>
      </c>
      <c r="Z208">
        <f>_xlfn.XLOOKUP(P:P, {"Option A","Option B","Option C","Option D"}, {-1,2,1,0})</f>
        <v>1</v>
      </c>
      <c r="AA208" s="28">
        <f>_xlfn.XLOOKUP(Q:Q, {"Option A","Option B","Option C","Option D"}, {2,1,-1,0})</f>
        <v>0</v>
      </c>
      <c r="AB208" s="28">
        <f>_xlfn.XLOOKUP(R:R, {"Option A","Option B","Option C","Option D"}, {2,1,-1,0})</f>
        <v>0</v>
      </c>
      <c r="AC208">
        <f>_xlfn.XLOOKUP(Q:Q, {"Option A","Option B","Option C","Option D"}, {-1,2,1,0})</f>
        <v>0</v>
      </c>
      <c r="AD208">
        <f>_xlfn.XLOOKUP(T:T, {"Option A","Option B","Option C","Option D"}, {0,1,2,-1})</f>
        <v>-1</v>
      </c>
      <c r="AE208">
        <f>_xlfn.XLOOKUP(U:U, {"Option A","Option B","Option C","Option D"}, {0,1,2,-1})</f>
        <v>1</v>
      </c>
      <c r="AF208">
        <f>_xlfn.XLOOKUP(V:V, {"Option A","Option B","Option C","Option D"}, {0,1,2,-1})</f>
        <v>1</v>
      </c>
      <c r="AG208">
        <f>_xlfn.XLOOKUP(W:W, {"Option A","Option B","Option C","Option D"}, {1,-1,2,0})</f>
        <v>1</v>
      </c>
      <c r="AH208">
        <f>_xlfn.XLOOKUP(X:X, {"Option A","Option B","Option C","Option D"}, {2,-1,1,0})</f>
        <v>0</v>
      </c>
      <c r="AI208">
        <f t="shared" si="43"/>
        <v>2</v>
      </c>
    </row>
    <row r="209" spans="1:35" ht="13.2" x14ac:dyDescent="0.25">
      <c r="A209" s="32">
        <v>45520.422857523146</v>
      </c>
      <c r="C209" s="28" t="s">
        <v>486</v>
      </c>
      <c r="D209" s="28" t="s">
        <v>463</v>
      </c>
      <c r="E209" s="28" t="s">
        <v>472</v>
      </c>
      <c r="F209" s="28" t="s">
        <v>465</v>
      </c>
      <c r="G209" s="28" t="s">
        <v>479</v>
      </c>
      <c r="H209" s="28" t="s">
        <v>467</v>
      </c>
      <c r="I209" s="28" t="s">
        <v>484</v>
      </c>
      <c r="J209" s="28" t="s">
        <v>494</v>
      </c>
      <c r="K209" s="28" t="s">
        <v>490</v>
      </c>
      <c r="L209" s="28" t="s">
        <v>470</v>
      </c>
      <c r="M209" s="28" t="s">
        <v>369</v>
      </c>
      <c r="N209" s="28"/>
      <c r="O209" t="str">
        <f t="shared" si="34"/>
        <v>Option B</v>
      </c>
      <c r="P209" t="str">
        <f t="shared" si="35"/>
        <v>Option B</v>
      </c>
      <c r="Q209" t="str">
        <f t="shared" si="36"/>
        <v>Option A</v>
      </c>
      <c r="R209" t="str">
        <f t="shared" si="37"/>
        <v>Option C</v>
      </c>
      <c r="S209" t="str">
        <f t="shared" si="38"/>
        <v>Option A</v>
      </c>
      <c r="T209" t="str">
        <f t="shared" si="39"/>
        <v>Option D</v>
      </c>
      <c r="U209" t="str">
        <f t="shared" si="40"/>
        <v>Option A</v>
      </c>
      <c r="V209" t="str">
        <f t="shared" si="41"/>
        <v>Option B</v>
      </c>
      <c r="W209" t="str">
        <f t="shared" si="41"/>
        <v>Option D</v>
      </c>
      <c r="X209" t="str">
        <f t="shared" si="42"/>
        <v>Option D</v>
      </c>
      <c r="Y209">
        <f>_xlfn.XLOOKUP(O:O, {"Option A","Option B","Option C","Option D"}, {0,1,2,-1})</f>
        <v>1</v>
      </c>
      <c r="Z209">
        <f>_xlfn.XLOOKUP(P:P, {"Option A","Option B","Option C","Option D"}, {-1,2,1,0})</f>
        <v>2</v>
      </c>
      <c r="AA209" s="28">
        <f>_xlfn.XLOOKUP(Q:Q, {"Option A","Option B","Option C","Option D"}, {2,1,-1,0})</f>
        <v>2</v>
      </c>
      <c r="AB209" s="28">
        <f>_xlfn.XLOOKUP(R:R, {"Option A","Option B","Option C","Option D"}, {2,1,-1,0})</f>
        <v>-1</v>
      </c>
      <c r="AC209">
        <f>_xlfn.XLOOKUP(Q:Q, {"Option A","Option B","Option C","Option D"}, {-1,2,1,0})</f>
        <v>-1</v>
      </c>
      <c r="AD209">
        <f>_xlfn.XLOOKUP(T:T, {"Option A","Option B","Option C","Option D"}, {0,1,2,-1})</f>
        <v>-1</v>
      </c>
      <c r="AE209">
        <f>_xlfn.XLOOKUP(U:U, {"Option A","Option B","Option C","Option D"}, {0,1,2,-1})</f>
        <v>0</v>
      </c>
      <c r="AF209">
        <f>_xlfn.XLOOKUP(V:V, {"Option A","Option B","Option C","Option D"}, {0,1,2,-1})</f>
        <v>1</v>
      </c>
      <c r="AG209">
        <f>_xlfn.XLOOKUP(W:W, {"Option A","Option B","Option C","Option D"}, {1,-1,2,0})</f>
        <v>0</v>
      </c>
      <c r="AH209">
        <f>_xlfn.XLOOKUP(X:X, {"Option A","Option B","Option C","Option D"}, {2,-1,1,0})</f>
        <v>0</v>
      </c>
      <c r="AI209">
        <f t="shared" si="43"/>
        <v>3</v>
      </c>
    </row>
    <row r="210" spans="1:35" ht="13.2" x14ac:dyDescent="0.25">
      <c r="A210" s="32">
        <v>45520.481037349542</v>
      </c>
      <c r="C210" s="28" t="s">
        <v>462</v>
      </c>
      <c r="D210" s="28" t="s">
        <v>477</v>
      </c>
      <c r="E210" s="28" t="s">
        <v>492</v>
      </c>
      <c r="F210" s="28" t="s">
        <v>465</v>
      </c>
      <c r="G210" s="28" t="s">
        <v>488</v>
      </c>
      <c r="H210" s="28" t="s">
        <v>489</v>
      </c>
      <c r="I210" s="28" t="s">
        <v>468</v>
      </c>
      <c r="J210" s="28" t="s">
        <v>494</v>
      </c>
      <c r="K210" s="28" t="s">
        <v>481</v>
      </c>
      <c r="L210" s="28" t="s">
        <v>485</v>
      </c>
      <c r="M210" s="28" t="s">
        <v>370</v>
      </c>
      <c r="N210" s="28"/>
      <c r="O210" t="str">
        <f t="shared" si="34"/>
        <v>Option D</v>
      </c>
      <c r="P210" t="str">
        <f t="shared" si="35"/>
        <v>Option D</v>
      </c>
      <c r="Q210" t="str">
        <f t="shared" si="36"/>
        <v>Option C</v>
      </c>
      <c r="R210" t="str">
        <f t="shared" si="37"/>
        <v>Option C</v>
      </c>
      <c r="S210" t="str">
        <f t="shared" si="38"/>
        <v>Option B</v>
      </c>
      <c r="T210" t="str">
        <f t="shared" si="39"/>
        <v>Option C</v>
      </c>
      <c r="U210" t="str">
        <f t="shared" si="40"/>
        <v>Option B</v>
      </c>
      <c r="V210" t="str">
        <f t="shared" si="41"/>
        <v>Option B</v>
      </c>
      <c r="W210" t="str">
        <f t="shared" si="41"/>
        <v>Option B</v>
      </c>
      <c r="X210" t="str">
        <f t="shared" si="42"/>
        <v>Option B</v>
      </c>
      <c r="Y210">
        <f>_xlfn.XLOOKUP(O:O, {"Option A","Option B","Option C","Option D"}, {0,1,2,-1})</f>
        <v>-1</v>
      </c>
      <c r="Z210">
        <f>_xlfn.XLOOKUP(P:P, {"Option A","Option B","Option C","Option D"}, {-1,2,1,0})</f>
        <v>0</v>
      </c>
      <c r="AA210" s="28">
        <f>_xlfn.XLOOKUP(Q:Q, {"Option A","Option B","Option C","Option D"}, {2,1,-1,0})</f>
        <v>-1</v>
      </c>
      <c r="AB210" s="28">
        <f>_xlfn.XLOOKUP(R:R, {"Option A","Option B","Option C","Option D"}, {2,1,-1,0})</f>
        <v>-1</v>
      </c>
      <c r="AC210">
        <f>_xlfn.XLOOKUP(Q:Q, {"Option A","Option B","Option C","Option D"}, {-1,2,1,0})</f>
        <v>1</v>
      </c>
      <c r="AD210">
        <f>_xlfn.XLOOKUP(T:T, {"Option A","Option B","Option C","Option D"}, {0,1,2,-1})</f>
        <v>2</v>
      </c>
      <c r="AE210">
        <f>_xlfn.XLOOKUP(U:U, {"Option A","Option B","Option C","Option D"}, {0,1,2,-1})</f>
        <v>1</v>
      </c>
      <c r="AF210">
        <f>_xlfn.XLOOKUP(V:V, {"Option A","Option B","Option C","Option D"}, {0,1,2,-1})</f>
        <v>1</v>
      </c>
      <c r="AG210">
        <f>_xlfn.XLOOKUP(W:W, {"Option A","Option B","Option C","Option D"}, {1,-1,2,0})</f>
        <v>-1</v>
      </c>
      <c r="AH210">
        <f>_xlfn.XLOOKUP(X:X, {"Option A","Option B","Option C","Option D"}, {2,-1,1,0})</f>
        <v>-1</v>
      </c>
      <c r="AI210">
        <f t="shared" si="43"/>
        <v>0</v>
      </c>
    </row>
    <row r="211" spans="1:35" ht="13.2" x14ac:dyDescent="0.25">
      <c r="A211" s="32">
        <v>45520.509621828707</v>
      </c>
      <c r="C211" s="28" t="s">
        <v>462</v>
      </c>
      <c r="D211" s="28" t="s">
        <v>471</v>
      </c>
      <c r="E211" s="28" t="s">
        <v>464</v>
      </c>
      <c r="F211" s="28" t="s">
        <v>465</v>
      </c>
      <c r="G211" s="28" t="s">
        <v>488</v>
      </c>
      <c r="H211" s="28" t="s">
        <v>467</v>
      </c>
      <c r="I211" s="28" t="s">
        <v>475</v>
      </c>
      <c r="J211" s="28" t="s">
        <v>495</v>
      </c>
      <c r="K211" s="28" t="s">
        <v>490</v>
      </c>
      <c r="L211" s="28" t="s">
        <v>470</v>
      </c>
      <c r="M211" s="28" t="s">
        <v>371</v>
      </c>
      <c r="N211" s="28"/>
      <c r="O211" t="str">
        <f t="shared" si="34"/>
        <v>Option D</v>
      </c>
      <c r="P211" t="str">
        <f t="shared" si="35"/>
        <v>Option A</v>
      </c>
      <c r="Q211" t="str">
        <f t="shared" si="36"/>
        <v>Option D</v>
      </c>
      <c r="R211" t="str">
        <f t="shared" si="37"/>
        <v>Option C</v>
      </c>
      <c r="S211" t="str">
        <f t="shared" si="38"/>
        <v>Option B</v>
      </c>
      <c r="T211" t="str">
        <f t="shared" si="39"/>
        <v>Option D</v>
      </c>
      <c r="U211" t="str">
        <f t="shared" si="40"/>
        <v>Option D</v>
      </c>
      <c r="V211" t="str">
        <f t="shared" si="41"/>
        <v>Option C</v>
      </c>
      <c r="W211" t="str">
        <f t="shared" si="41"/>
        <v>Option D</v>
      </c>
      <c r="X211" t="str">
        <f t="shared" si="42"/>
        <v>Option D</v>
      </c>
      <c r="Y211">
        <f>_xlfn.XLOOKUP(O:O, {"Option A","Option B","Option C","Option D"}, {0,1,2,-1})</f>
        <v>-1</v>
      </c>
      <c r="Z211">
        <f>_xlfn.XLOOKUP(P:P, {"Option A","Option B","Option C","Option D"}, {-1,2,1,0})</f>
        <v>-1</v>
      </c>
      <c r="AA211" s="28">
        <f>_xlfn.XLOOKUP(Q:Q, {"Option A","Option B","Option C","Option D"}, {2,1,-1,0})</f>
        <v>0</v>
      </c>
      <c r="AB211" s="28">
        <f>_xlfn.XLOOKUP(R:R, {"Option A","Option B","Option C","Option D"}, {2,1,-1,0})</f>
        <v>-1</v>
      </c>
      <c r="AC211">
        <f>_xlfn.XLOOKUP(Q:Q, {"Option A","Option B","Option C","Option D"}, {-1,2,1,0})</f>
        <v>0</v>
      </c>
      <c r="AD211">
        <f>_xlfn.XLOOKUP(T:T, {"Option A","Option B","Option C","Option D"}, {0,1,2,-1})</f>
        <v>-1</v>
      </c>
      <c r="AE211">
        <f>_xlfn.XLOOKUP(U:U, {"Option A","Option B","Option C","Option D"}, {0,1,2,-1})</f>
        <v>-1</v>
      </c>
      <c r="AF211">
        <f>_xlfn.XLOOKUP(V:V, {"Option A","Option B","Option C","Option D"}, {0,1,2,-1})</f>
        <v>2</v>
      </c>
      <c r="AG211">
        <f>_xlfn.XLOOKUP(W:W, {"Option A","Option B","Option C","Option D"}, {1,-1,2,0})</f>
        <v>0</v>
      </c>
      <c r="AH211">
        <f>_xlfn.XLOOKUP(X:X, {"Option A","Option B","Option C","Option D"}, {2,-1,1,0})</f>
        <v>0</v>
      </c>
      <c r="AI211">
        <f t="shared" si="43"/>
        <v>-3</v>
      </c>
    </row>
    <row r="212" spans="1:35" ht="13.2" x14ac:dyDescent="0.25">
      <c r="A212" s="32">
        <v>45520.539990613426</v>
      </c>
      <c r="C212" s="28" t="s">
        <v>462</v>
      </c>
      <c r="D212" s="28" t="s">
        <v>463</v>
      </c>
      <c r="E212" s="28" t="s">
        <v>464</v>
      </c>
      <c r="F212" s="28" t="s">
        <v>465</v>
      </c>
      <c r="G212" s="28" t="s">
        <v>474</v>
      </c>
      <c r="H212" s="28" t="s">
        <v>489</v>
      </c>
      <c r="I212" s="28" t="s">
        <v>480</v>
      </c>
      <c r="J212" s="28" t="s">
        <v>495</v>
      </c>
      <c r="K212" s="28" t="s">
        <v>490</v>
      </c>
      <c r="L212" s="28" t="s">
        <v>482</v>
      </c>
      <c r="M212" s="28" t="s">
        <v>372</v>
      </c>
      <c r="N212" s="28"/>
      <c r="O212" t="str">
        <f t="shared" si="34"/>
        <v>Option D</v>
      </c>
      <c r="P212" t="str">
        <f t="shared" si="35"/>
        <v>Option B</v>
      </c>
      <c r="Q212" t="str">
        <f t="shared" si="36"/>
        <v>Option D</v>
      </c>
      <c r="R212" t="str">
        <f t="shared" si="37"/>
        <v>Option C</v>
      </c>
      <c r="S212" t="str">
        <f t="shared" si="38"/>
        <v>Option D</v>
      </c>
      <c r="T212" t="str">
        <f t="shared" si="39"/>
        <v>Option C</v>
      </c>
      <c r="U212" t="str">
        <f t="shared" si="40"/>
        <v>Option C</v>
      </c>
      <c r="V212" t="str">
        <f t="shared" si="41"/>
        <v>Option C</v>
      </c>
      <c r="W212" t="str">
        <f t="shared" si="41"/>
        <v>Option D</v>
      </c>
      <c r="X212" t="str">
        <f t="shared" si="42"/>
        <v>Option C</v>
      </c>
      <c r="Y212">
        <f>_xlfn.XLOOKUP(O:O, {"Option A","Option B","Option C","Option D"}, {0,1,2,-1})</f>
        <v>-1</v>
      </c>
      <c r="Z212">
        <f>_xlfn.XLOOKUP(P:P, {"Option A","Option B","Option C","Option D"}, {-1,2,1,0})</f>
        <v>2</v>
      </c>
      <c r="AA212" s="28">
        <f>_xlfn.XLOOKUP(Q:Q, {"Option A","Option B","Option C","Option D"}, {2,1,-1,0})</f>
        <v>0</v>
      </c>
      <c r="AB212" s="28">
        <f>_xlfn.XLOOKUP(R:R, {"Option A","Option B","Option C","Option D"}, {2,1,-1,0})</f>
        <v>-1</v>
      </c>
      <c r="AC212">
        <f>_xlfn.XLOOKUP(Q:Q, {"Option A","Option B","Option C","Option D"}, {-1,2,1,0})</f>
        <v>0</v>
      </c>
      <c r="AD212">
        <f>_xlfn.XLOOKUP(T:T, {"Option A","Option B","Option C","Option D"}, {0,1,2,-1})</f>
        <v>2</v>
      </c>
      <c r="AE212">
        <f>_xlfn.XLOOKUP(U:U, {"Option A","Option B","Option C","Option D"}, {0,1,2,-1})</f>
        <v>2</v>
      </c>
      <c r="AF212">
        <f>_xlfn.XLOOKUP(V:V, {"Option A","Option B","Option C","Option D"}, {0,1,2,-1})</f>
        <v>2</v>
      </c>
      <c r="AG212">
        <f>_xlfn.XLOOKUP(W:W, {"Option A","Option B","Option C","Option D"}, {1,-1,2,0})</f>
        <v>0</v>
      </c>
      <c r="AH212">
        <f>_xlfn.XLOOKUP(X:X, {"Option A","Option B","Option C","Option D"}, {2,-1,1,0})</f>
        <v>1</v>
      </c>
      <c r="AI212">
        <f t="shared" si="43"/>
        <v>7</v>
      </c>
    </row>
    <row r="213" spans="1:35" ht="13.2" x14ac:dyDescent="0.25">
      <c r="A213" s="32">
        <v>45520.548973993056</v>
      </c>
      <c r="C213" s="28" t="s">
        <v>462</v>
      </c>
      <c r="D213" s="28" t="s">
        <v>477</v>
      </c>
      <c r="E213" s="28" t="s">
        <v>464</v>
      </c>
      <c r="F213" s="28" t="s">
        <v>465</v>
      </c>
      <c r="G213" s="28" t="s">
        <v>488</v>
      </c>
      <c r="H213" s="28" t="s">
        <v>489</v>
      </c>
      <c r="I213" s="28" t="s">
        <v>480</v>
      </c>
      <c r="J213" s="28" t="s">
        <v>494</v>
      </c>
      <c r="K213" s="28" t="s">
        <v>490</v>
      </c>
      <c r="L213" s="28" t="s">
        <v>482</v>
      </c>
      <c r="M213" s="28" t="s">
        <v>373</v>
      </c>
      <c r="N213" s="28"/>
      <c r="O213" t="str">
        <f t="shared" si="34"/>
        <v>Option D</v>
      </c>
      <c r="P213" t="str">
        <f t="shared" si="35"/>
        <v>Option D</v>
      </c>
      <c r="Q213" t="str">
        <f t="shared" si="36"/>
        <v>Option D</v>
      </c>
      <c r="R213" t="str">
        <f t="shared" si="37"/>
        <v>Option C</v>
      </c>
      <c r="S213" t="str">
        <f t="shared" si="38"/>
        <v>Option B</v>
      </c>
      <c r="T213" t="str">
        <f t="shared" si="39"/>
        <v>Option C</v>
      </c>
      <c r="U213" t="str">
        <f t="shared" si="40"/>
        <v>Option C</v>
      </c>
      <c r="V213" t="str">
        <f t="shared" si="41"/>
        <v>Option B</v>
      </c>
      <c r="W213" t="str">
        <f t="shared" si="41"/>
        <v>Option D</v>
      </c>
      <c r="X213" t="str">
        <f t="shared" si="42"/>
        <v>Option C</v>
      </c>
      <c r="Y213">
        <f>_xlfn.XLOOKUP(O:O, {"Option A","Option B","Option C","Option D"}, {0,1,2,-1})</f>
        <v>-1</v>
      </c>
      <c r="Z213">
        <f>_xlfn.XLOOKUP(P:P, {"Option A","Option B","Option C","Option D"}, {-1,2,1,0})</f>
        <v>0</v>
      </c>
      <c r="AA213" s="28">
        <f>_xlfn.XLOOKUP(Q:Q, {"Option A","Option B","Option C","Option D"}, {2,1,-1,0})</f>
        <v>0</v>
      </c>
      <c r="AB213" s="28">
        <f>_xlfn.XLOOKUP(R:R, {"Option A","Option B","Option C","Option D"}, {2,1,-1,0})</f>
        <v>-1</v>
      </c>
      <c r="AC213">
        <f>_xlfn.XLOOKUP(Q:Q, {"Option A","Option B","Option C","Option D"}, {-1,2,1,0})</f>
        <v>0</v>
      </c>
      <c r="AD213">
        <f>_xlfn.XLOOKUP(T:T, {"Option A","Option B","Option C","Option D"}, {0,1,2,-1})</f>
        <v>2</v>
      </c>
      <c r="AE213">
        <f>_xlfn.XLOOKUP(U:U, {"Option A","Option B","Option C","Option D"}, {0,1,2,-1})</f>
        <v>2</v>
      </c>
      <c r="AF213">
        <f>_xlfn.XLOOKUP(V:V, {"Option A","Option B","Option C","Option D"}, {0,1,2,-1})</f>
        <v>1</v>
      </c>
      <c r="AG213">
        <f>_xlfn.XLOOKUP(W:W, {"Option A","Option B","Option C","Option D"}, {1,-1,2,0})</f>
        <v>0</v>
      </c>
      <c r="AH213">
        <f>_xlfn.XLOOKUP(X:X, {"Option A","Option B","Option C","Option D"}, {2,-1,1,0})</f>
        <v>1</v>
      </c>
      <c r="AI213">
        <f t="shared" si="43"/>
        <v>4</v>
      </c>
    </row>
    <row r="214" spans="1:35" ht="13.2" x14ac:dyDescent="0.25">
      <c r="A214" s="32">
        <v>45520.632787881943</v>
      </c>
      <c r="C214" s="28" t="s">
        <v>486</v>
      </c>
      <c r="D214" s="28" t="s">
        <v>471</v>
      </c>
      <c r="E214" s="28" t="s">
        <v>473</v>
      </c>
      <c r="F214" s="28" t="s">
        <v>473</v>
      </c>
      <c r="G214" s="28" t="s">
        <v>474</v>
      </c>
      <c r="H214" s="28" t="s">
        <v>489</v>
      </c>
      <c r="I214" s="28" t="s">
        <v>468</v>
      </c>
      <c r="J214" s="28" t="s">
        <v>496</v>
      </c>
      <c r="K214" s="28" t="s">
        <v>469</v>
      </c>
      <c r="L214" s="28" t="s">
        <v>470</v>
      </c>
      <c r="M214" s="28" t="s">
        <v>374</v>
      </c>
      <c r="N214" s="28"/>
      <c r="O214" t="str">
        <f t="shared" si="34"/>
        <v>Option B</v>
      </c>
      <c r="P214" t="str">
        <f t="shared" si="35"/>
        <v>Option A</v>
      </c>
      <c r="Q214" t="str">
        <f t="shared" si="36"/>
        <v>Option B</v>
      </c>
      <c r="R214" t="str">
        <f t="shared" si="37"/>
        <v>Option B</v>
      </c>
      <c r="S214" t="str">
        <f t="shared" si="38"/>
        <v>Option D</v>
      </c>
      <c r="T214" t="str">
        <f t="shared" si="39"/>
        <v>Option C</v>
      </c>
      <c r="U214" t="str">
        <f t="shared" si="40"/>
        <v>Option B</v>
      </c>
      <c r="V214" t="str">
        <f t="shared" si="41"/>
        <v>Option A</v>
      </c>
      <c r="W214" t="str">
        <f t="shared" si="41"/>
        <v>Option A</v>
      </c>
      <c r="X214" t="str">
        <f t="shared" si="42"/>
        <v>Option D</v>
      </c>
      <c r="Y214">
        <f>_xlfn.XLOOKUP(O:O, {"Option A","Option B","Option C","Option D"}, {0,1,2,-1})</f>
        <v>1</v>
      </c>
      <c r="Z214">
        <f>_xlfn.XLOOKUP(P:P, {"Option A","Option B","Option C","Option D"}, {-1,2,1,0})</f>
        <v>-1</v>
      </c>
      <c r="AA214" s="28">
        <f>_xlfn.XLOOKUP(Q:Q, {"Option A","Option B","Option C","Option D"}, {2,1,-1,0})</f>
        <v>1</v>
      </c>
      <c r="AB214" s="28">
        <f>_xlfn.XLOOKUP(R:R, {"Option A","Option B","Option C","Option D"}, {2,1,-1,0})</f>
        <v>1</v>
      </c>
      <c r="AC214">
        <f>_xlfn.XLOOKUP(Q:Q, {"Option A","Option B","Option C","Option D"}, {-1,2,1,0})</f>
        <v>2</v>
      </c>
      <c r="AD214">
        <f>_xlfn.XLOOKUP(T:T, {"Option A","Option B","Option C","Option D"}, {0,1,2,-1})</f>
        <v>2</v>
      </c>
      <c r="AE214">
        <f>_xlfn.XLOOKUP(U:U, {"Option A","Option B","Option C","Option D"}, {0,1,2,-1})</f>
        <v>1</v>
      </c>
      <c r="AF214">
        <f>_xlfn.XLOOKUP(V:V, {"Option A","Option B","Option C","Option D"}, {0,1,2,-1})</f>
        <v>0</v>
      </c>
      <c r="AG214">
        <f>_xlfn.XLOOKUP(W:W, {"Option A","Option B","Option C","Option D"}, {1,-1,2,0})</f>
        <v>1</v>
      </c>
      <c r="AH214">
        <f>_xlfn.XLOOKUP(X:X, {"Option A","Option B","Option C","Option D"}, {2,-1,1,0})</f>
        <v>0</v>
      </c>
      <c r="AI214">
        <f t="shared" si="43"/>
        <v>8</v>
      </c>
    </row>
    <row r="215" spans="1:35" ht="13.2" x14ac:dyDescent="0.25">
      <c r="A215" s="32">
        <v>45520.644472430555</v>
      </c>
      <c r="C215" s="28" t="s">
        <v>476</v>
      </c>
      <c r="D215" s="28" t="s">
        <v>471</v>
      </c>
      <c r="E215" s="28" t="s">
        <v>464</v>
      </c>
      <c r="F215" s="28" t="s">
        <v>497</v>
      </c>
      <c r="G215" s="28" t="s">
        <v>479</v>
      </c>
      <c r="H215" s="28" t="s">
        <v>489</v>
      </c>
      <c r="I215" s="28" t="s">
        <v>475</v>
      </c>
      <c r="J215" s="28" t="s">
        <v>496</v>
      </c>
      <c r="K215" s="28" t="s">
        <v>469</v>
      </c>
      <c r="L215" s="28" t="s">
        <v>470</v>
      </c>
      <c r="M215" s="28" t="s">
        <v>375</v>
      </c>
      <c r="N215" s="28"/>
      <c r="O215" t="str">
        <f t="shared" si="34"/>
        <v>Option C</v>
      </c>
      <c r="P215" t="str">
        <f t="shared" si="35"/>
        <v>Option A</v>
      </c>
      <c r="Q215" t="str">
        <f t="shared" si="36"/>
        <v>Option D</v>
      </c>
      <c r="R215" t="str">
        <f t="shared" si="37"/>
        <v>Option A</v>
      </c>
      <c r="S215" t="str">
        <f t="shared" si="38"/>
        <v>Option A</v>
      </c>
      <c r="T215" t="str">
        <f t="shared" si="39"/>
        <v>Option C</v>
      </c>
      <c r="U215" t="str">
        <f t="shared" si="40"/>
        <v>Option D</v>
      </c>
      <c r="V215" t="str">
        <f t="shared" si="41"/>
        <v>Option A</v>
      </c>
      <c r="W215" t="str">
        <f t="shared" si="41"/>
        <v>Option A</v>
      </c>
      <c r="X215" t="str">
        <f t="shared" si="42"/>
        <v>Option D</v>
      </c>
      <c r="Y215">
        <f>_xlfn.XLOOKUP(O:O, {"Option A","Option B","Option C","Option D"}, {0,1,2,-1})</f>
        <v>2</v>
      </c>
      <c r="Z215">
        <f>_xlfn.XLOOKUP(P:P, {"Option A","Option B","Option C","Option D"}, {-1,2,1,0})</f>
        <v>-1</v>
      </c>
      <c r="AA215" s="28">
        <f>_xlfn.XLOOKUP(Q:Q, {"Option A","Option B","Option C","Option D"}, {2,1,-1,0})</f>
        <v>0</v>
      </c>
      <c r="AB215" s="28">
        <f>_xlfn.XLOOKUP(R:R, {"Option A","Option B","Option C","Option D"}, {2,1,-1,0})</f>
        <v>2</v>
      </c>
      <c r="AC215">
        <f>_xlfn.XLOOKUP(Q:Q, {"Option A","Option B","Option C","Option D"}, {-1,2,1,0})</f>
        <v>0</v>
      </c>
      <c r="AD215">
        <f>_xlfn.XLOOKUP(T:T, {"Option A","Option B","Option C","Option D"}, {0,1,2,-1})</f>
        <v>2</v>
      </c>
      <c r="AE215">
        <f>_xlfn.XLOOKUP(U:U, {"Option A","Option B","Option C","Option D"}, {0,1,2,-1})</f>
        <v>-1</v>
      </c>
      <c r="AF215">
        <f>_xlfn.XLOOKUP(V:V, {"Option A","Option B","Option C","Option D"}, {0,1,2,-1})</f>
        <v>0</v>
      </c>
      <c r="AG215">
        <f>_xlfn.XLOOKUP(W:W, {"Option A","Option B","Option C","Option D"}, {1,-1,2,0})</f>
        <v>1</v>
      </c>
      <c r="AH215">
        <f>_xlfn.XLOOKUP(X:X, {"Option A","Option B","Option C","Option D"}, {2,-1,1,0})</f>
        <v>0</v>
      </c>
      <c r="AI215">
        <f t="shared" si="43"/>
        <v>5</v>
      </c>
    </row>
    <row r="216" spans="1:35" ht="13.2" x14ac:dyDescent="0.25">
      <c r="A216" s="32">
        <v>45520.65741915509</v>
      </c>
      <c r="C216" s="28" t="s">
        <v>462</v>
      </c>
      <c r="D216" s="28" t="s">
        <v>477</v>
      </c>
      <c r="E216" s="28" t="s">
        <v>472</v>
      </c>
      <c r="F216" s="28" t="s">
        <v>465</v>
      </c>
      <c r="G216" s="28" t="s">
        <v>488</v>
      </c>
      <c r="H216" s="28" t="s">
        <v>467</v>
      </c>
      <c r="I216" s="28" t="s">
        <v>480</v>
      </c>
      <c r="J216" s="28" t="s">
        <v>494</v>
      </c>
      <c r="K216" s="28" t="s">
        <v>490</v>
      </c>
      <c r="L216" s="28" t="s">
        <v>470</v>
      </c>
      <c r="M216" s="28" t="s">
        <v>376</v>
      </c>
      <c r="N216" s="28"/>
      <c r="O216" t="str">
        <f t="shared" si="34"/>
        <v>Option D</v>
      </c>
      <c r="P216" t="str">
        <f t="shared" si="35"/>
        <v>Option D</v>
      </c>
      <c r="Q216" t="str">
        <f t="shared" si="36"/>
        <v>Option A</v>
      </c>
      <c r="R216" t="str">
        <f t="shared" si="37"/>
        <v>Option C</v>
      </c>
      <c r="S216" t="str">
        <f t="shared" si="38"/>
        <v>Option B</v>
      </c>
      <c r="T216" t="str">
        <f t="shared" si="39"/>
        <v>Option D</v>
      </c>
      <c r="U216" t="str">
        <f t="shared" si="40"/>
        <v>Option C</v>
      </c>
      <c r="V216" t="str">
        <f t="shared" si="41"/>
        <v>Option B</v>
      </c>
      <c r="W216" t="str">
        <f t="shared" si="41"/>
        <v>Option D</v>
      </c>
      <c r="X216" t="str">
        <f t="shared" si="42"/>
        <v>Option D</v>
      </c>
      <c r="Y216">
        <f>_xlfn.XLOOKUP(O:O, {"Option A","Option B","Option C","Option D"}, {0,1,2,-1})</f>
        <v>-1</v>
      </c>
      <c r="Z216">
        <f>_xlfn.XLOOKUP(P:P, {"Option A","Option B","Option C","Option D"}, {-1,2,1,0})</f>
        <v>0</v>
      </c>
      <c r="AA216" s="28">
        <f>_xlfn.XLOOKUP(Q:Q, {"Option A","Option B","Option C","Option D"}, {2,1,-1,0})</f>
        <v>2</v>
      </c>
      <c r="AB216" s="28">
        <f>_xlfn.XLOOKUP(R:R, {"Option A","Option B","Option C","Option D"}, {2,1,-1,0})</f>
        <v>-1</v>
      </c>
      <c r="AC216">
        <f>_xlfn.XLOOKUP(Q:Q, {"Option A","Option B","Option C","Option D"}, {-1,2,1,0})</f>
        <v>-1</v>
      </c>
      <c r="AD216">
        <f>_xlfn.XLOOKUP(T:T, {"Option A","Option B","Option C","Option D"}, {0,1,2,-1})</f>
        <v>-1</v>
      </c>
      <c r="AE216">
        <f>_xlfn.XLOOKUP(U:U, {"Option A","Option B","Option C","Option D"}, {0,1,2,-1})</f>
        <v>2</v>
      </c>
      <c r="AF216">
        <f>_xlfn.XLOOKUP(V:V, {"Option A","Option B","Option C","Option D"}, {0,1,2,-1})</f>
        <v>1</v>
      </c>
      <c r="AG216">
        <f>_xlfn.XLOOKUP(W:W, {"Option A","Option B","Option C","Option D"}, {1,-1,2,0})</f>
        <v>0</v>
      </c>
      <c r="AH216">
        <f>_xlfn.XLOOKUP(X:X, {"Option A","Option B","Option C","Option D"}, {2,-1,1,0})</f>
        <v>0</v>
      </c>
      <c r="AI216">
        <f t="shared" si="43"/>
        <v>1</v>
      </c>
    </row>
    <row r="217" spans="1:35" ht="13.2" x14ac:dyDescent="0.25">
      <c r="A217" s="32">
        <v>45520.678359560188</v>
      </c>
      <c r="C217" s="28" t="s">
        <v>462</v>
      </c>
      <c r="D217" s="28" t="s">
        <v>471</v>
      </c>
      <c r="E217" s="28" t="s">
        <v>472</v>
      </c>
      <c r="F217" s="28" t="s">
        <v>465</v>
      </c>
      <c r="G217" s="28" t="s">
        <v>488</v>
      </c>
      <c r="H217" s="28" t="s">
        <v>489</v>
      </c>
      <c r="I217" s="28" t="s">
        <v>480</v>
      </c>
      <c r="J217" s="28" t="s">
        <v>494</v>
      </c>
      <c r="K217" s="28" t="s">
        <v>481</v>
      </c>
      <c r="L217" s="28" t="s">
        <v>482</v>
      </c>
      <c r="M217" s="28" t="s">
        <v>377</v>
      </c>
      <c r="N217" s="28"/>
      <c r="O217" t="str">
        <f t="shared" si="34"/>
        <v>Option D</v>
      </c>
      <c r="P217" t="str">
        <f t="shared" si="35"/>
        <v>Option A</v>
      </c>
      <c r="Q217" t="str">
        <f t="shared" si="36"/>
        <v>Option A</v>
      </c>
      <c r="R217" t="str">
        <f t="shared" si="37"/>
        <v>Option C</v>
      </c>
      <c r="S217" t="str">
        <f t="shared" si="38"/>
        <v>Option B</v>
      </c>
      <c r="T217" t="str">
        <f t="shared" si="39"/>
        <v>Option C</v>
      </c>
      <c r="U217" t="str">
        <f t="shared" si="40"/>
        <v>Option C</v>
      </c>
      <c r="V217" t="str">
        <f t="shared" si="41"/>
        <v>Option B</v>
      </c>
      <c r="W217" t="str">
        <f t="shared" si="41"/>
        <v>Option B</v>
      </c>
      <c r="X217" t="str">
        <f t="shared" si="42"/>
        <v>Option C</v>
      </c>
      <c r="Y217">
        <f>_xlfn.XLOOKUP(O:O, {"Option A","Option B","Option C","Option D"}, {0,1,2,-1})</f>
        <v>-1</v>
      </c>
      <c r="Z217">
        <f>_xlfn.XLOOKUP(P:P, {"Option A","Option B","Option C","Option D"}, {-1,2,1,0})</f>
        <v>-1</v>
      </c>
      <c r="AA217" s="28">
        <f>_xlfn.XLOOKUP(Q:Q, {"Option A","Option B","Option C","Option D"}, {2,1,-1,0})</f>
        <v>2</v>
      </c>
      <c r="AB217" s="28">
        <f>_xlfn.XLOOKUP(R:R, {"Option A","Option B","Option C","Option D"}, {2,1,-1,0})</f>
        <v>-1</v>
      </c>
      <c r="AC217">
        <f>_xlfn.XLOOKUP(Q:Q, {"Option A","Option B","Option C","Option D"}, {-1,2,1,0})</f>
        <v>-1</v>
      </c>
      <c r="AD217">
        <f>_xlfn.XLOOKUP(T:T, {"Option A","Option B","Option C","Option D"}, {0,1,2,-1})</f>
        <v>2</v>
      </c>
      <c r="AE217">
        <f>_xlfn.XLOOKUP(U:U, {"Option A","Option B","Option C","Option D"}, {0,1,2,-1})</f>
        <v>2</v>
      </c>
      <c r="AF217">
        <f>_xlfn.XLOOKUP(V:V, {"Option A","Option B","Option C","Option D"}, {0,1,2,-1})</f>
        <v>1</v>
      </c>
      <c r="AG217">
        <f>_xlfn.XLOOKUP(W:W, {"Option A","Option B","Option C","Option D"}, {1,-1,2,0})</f>
        <v>-1</v>
      </c>
      <c r="AH217">
        <f>_xlfn.XLOOKUP(X:X, {"Option A","Option B","Option C","Option D"}, {2,-1,1,0})</f>
        <v>1</v>
      </c>
      <c r="AI217">
        <f t="shared" si="43"/>
        <v>3</v>
      </c>
    </row>
    <row r="218" spans="1:35" ht="13.2" x14ac:dyDescent="0.25">
      <c r="A218" s="32">
        <v>45520.733309710646</v>
      </c>
      <c r="C218" s="28" t="s">
        <v>462</v>
      </c>
      <c r="D218" s="28" t="s">
        <v>471</v>
      </c>
      <c r="E218" s="28" t="s">
        <v>464</v>
      </c>
      <c r="F218" s="28" t="s">
        <v>465</v>
      </c>
      <c r="G218" s="28" t="s">
        <v>474</v>
      </c>
      <c r="H218" s="28" t="s">
        <v>489</v>
      </c>
      <c r="I218" s="28" t="s">
        <v>475</v>
      </c>
      <c r="J218" s="28" t="s">
        <v>495</v>
      </c>
      <c r="K218" s="28" t="s">
        <v>490</v>
      </c>
      <c r="L218" s="28" t="s">
        <v>482</v>
      </c>
      <c r="M218" s="28" t="s">
        <v>379</v>
      </c>
      <c r="N218" s="28"/>
      <c r="O218" t="str">
        <f t="shared" si="34"/>
        <v>Option D</v>
      </c>
      <c r="P218" t="str">
        <f t="shared" si="35"/>
        <v>Option A</v>
      </c>
      <c r="Q218" t="str">
        <f t="shared" si="36"/>
        <v>Option D</v>
      </c>
      <c r="R218" t="str">
        <f t="shared" si="37"/>
        <v>Option C</v>
      </c>
      <c r="S218" t="str">
        <f t="shared" si="38"/>
        <v>Option D</v>
      </c>
      <c r="T218" t="str">
        <f t="shared" si="39"/>
        <v>Option C</v>
      </c>
      <c r="U218" t="str">
        <f t="shared" si="40"/>
        <v>Option D</v>
      </c>
      <c r="V218" t="str">
        <f t="shared" si="41"/>
        <v>Option C</v>
      </c>
      <c r="W218" t="str">
        <f t="shared" si="41"/>
        <v>Option D</v>
      </c>
      <c r="X218" t="str">
        <f t="shared" si="42"/>
        <v>Option C</v>
      </c>
      <c r="Y218">
        <f>_xlfn.XLOOKUP(O:O, {"Option A","Option B","Option C","Option D"}, {0,1,2,-1})</f>
        <v>-1</v>
      </c>
      <c r="Z218">
        <f>_xlfn.XLOOKUP(P:P, {"Option A","Option B","Option C","Option D"}, {-1,2,1,0})</f>
        <v>-1</v>
      </c>
      <c r="AA218" s="28">
        <f>_xlfn.XLOOKUP(Q:Q, {"Option A","Option B","Option C","Option D"}, {2,1,-1,0})</f>
        <v>0</v>
      </c>
      <c r="AB218" s="28">
        <f>_xlfn.XLOOKUP(R:R, {"Option A","Option B","Option C","Option D"}, {2,1,-1,0})</f>
        <v>-1</v>
      </c>
      <c r="AC218">
        <f>_xlfn.XLOOKUP(Q:Q, {"Option A","Option B","Option C","Option D"}, {-1,2,1,0})</f>
        <v>0</v>
      </c>
      <c r="AD218">
        <f>_xlfn.XLOOKUP(T:T, {"Option A","Option B","Option C","Option D"}, {0,1,2,-1})</f>
        <v>2</v>
      </c>
      <c r="AE218">
        <f>_xlfn.XLOOKUP(U:U, {"Option A","Option B","Option C","Option D"}, {0,1,2,-1})</f>
        <v>-1</v>
      </c>
      <c r="AF218">
        <f>_xlfn.XLOOKUP(V:V, {"Option A","Option B","Option C","Option D"}, {0,1,2,-1})</f>
        <v>2</v>
      </c>
      <c r="AG218">
        <f>_xlfn.XLOOKUP(W:W, {"Option A","Option B","Option C","Option D"}, {1,-1,2,0})</f>
        <v>0</v>
      </c>
      <c r="AH218">
        <f>_xlfn.XLOOKUP(X:X, {"Option A","Option B","Option C","Option D"}, {2,-1,1,0})</f>
        <v>1</v>
      </c>
      <c r="AI218">
        <f t="shared" si="43"/>
        <v>1</v>
      </c>
    </row>
    <row r="219" spans="1:35" ht="13.2" x14ac:dyDescent="0.25">
      <c r="A219" s="32">
        <v>45520.740746261574</v>
      </c>
      <c r="C219" s="28" t="s">
        <v>462</v>
      </c>
      <c r="D219" s="28" t="s">
        <v>477</v>
      </c>
      <c r="E219" s="28" t="s">
        <v>464</v>
      </c>
      <c r="F219" s="28" t="s">
        <v>465</v>
      </c>
      <c r="G219" s="28" t="s">
        <v>488</v>
      </c>
      <c r="H219" s="28" t="s">
        <v>489</v>
      </c>
      <c r="I219" s="28" t="s">
        <v>480</v>
      </c>
      <c r="J219" s="28" t="s">
        <v>494</v>
      </c>
      <c r="K219" s="28" t="s">
        <v>469</v>
      </c>
      <c r="L219" s="28" t="s">
        <v>482</v>
      </c>
      <c r="M219" s="28" t="s">
        <v>378</v>
      </c>
      <c r="N219" s="28"/>
      <c r="O219" t="str">
        <f t="shared" si="34"/>
        <v>Option D</v>
      </c>
      <c r="P219" t="str">
        <f t="shared" si="35"/>
        <v>Option D</v>
      </c>
      <c r="Q219" t="str">
        <f t="shared" si="36"/>
        <v>Option D</v>
      </c>
      <c r="R219" t="str">
        <f t="shared" si="37"/>
        <v>Option C</v>
      </c>
      <c r="S219" t="str">
        <f t="shared" si="38"/>
        <v>Option B</v>
      </c>
      <c r="T219" t="str">
        <f t="shared" si="39"/>
        <v>Option C</v>
      </c>
      <c r="U219" t="str">
        <f t="shared" si="40"/>
        <v>Option C</v>
      </c>
      <c r="V219" t="str">
        <f t="shared" si="41"/>
        <v>Option B</v>
      </c>
      <c r="W219" t="str">
        <f t="shared" si="41"/>
        <v>Option A</v>
      </c>
      <c r="X219" t="str">
        <f t="shared" si="42"/>
        <v>Option C</v>
      </c>
      <c r="Y219">
        <f>_xlfn.XLOOKUP(O:O, {"Option A","Option B","Option C","Option D"}, {0,1,2,-1})</f>
        <v>-1</v>
      </c>
      <c r="Z219">
        <f>_xlfn.XLOOKUP(P:P, {"Option A","Option B","Option C","Option D"}, {-1,2,1,0})</f>
        <v>0</v>
      </c>
      <c r="AA219" s="28">
        <f>_xlfn.XLOOKUP(Q:Q, {"Option A","Option B","Option C","Option D"}, {2,1,-1,0})</f>
        <v>0</v>
      </c>
      <c r="AB219" s="28">
        <f>_xlfn.XLOOKUP(R:R, {"Option A","Option B","Option C","Option D"}, {2,1,-1,0})</f>
        <v>-1</v>
      </c>
      <c r="AC219">
        <f>_xlfn.XLOOKUP(Q:Q, {"Option A","Option B","Option C","Option D"}, {-1,2,1,0})</f>
        <v>0</v>
      </c>
      <c r="AD219">
        <f>_xlfn.XLOOKUP(T:T, {"Option A","Option B","Option C","Option D"}, {0,1,2,-1})</f>
        <v>2</v>
      </c>
      <c r="AE219">
        <f>_xlfn.XLOOKUP(U:U, {"Option A","Option B","Option C","Option D"}, {0,1,2,-1})</f>
        <v>2</v>
      </c>
      <c r="AF219">
        <f>_xlfn.XLOOKUP(V:V, {"Option A","Option B","Option C","Option D"}, {0,1,2,-1})</f>
        <v>1</v>
      </c>
      <c r="AG219">
        <f>_xlfn.XLOOKUP(W:W, {"Option A","Option B","Option C","Option D"}, {1,-1,2,0})</f>
        <v>1</v>
      </c>
      <c r="AH219">
        <f>_xlfn.XLOOKUP(X:X, {"Option A","Option B","Option C","Option D"}, {2,-1,1,0})</f>
        <v>1</v>
      </c>
      <c r="AI219">
        <f t="shared" si="43"/>
        <v>5</v>
      </c>
    </row>
    <row r="220" spans="1:35" ht="13.2" x14ac:dyDescent="0.25">
      <c r="A220" s="32">
        <v>45520.794370613425</v>
      </c>
      <c r="C220" s="28" t="s">
        <v>476</v>
      </c>
      <c r="D220" s="28" t="s">
        <v>471</v>
      </c>
      <c r="E220" s="28" t="s">
        <v>464</v>
      </c>
      <c r="F220" s="28" t="s">
        <v>473</v>
      </c>
      <c r="G220" s="28" t="s">
        <v>488</v>
      </c>
      <c r="H220" s="28" t="s">
        <v>483</v>
      </c>
      <c r="I220" s="28" t="s">
        <v>484</v>
      </c>
      <c r="J220" s="28" t="s">
        <v>494</v>
      </c>
      <c r="K220" s="28" t="s">
        <v>469</v>
      </c>
      <c r="L220" s="28" t="s">
        <v>470</v>
      </c>
      <c r="M220" s="28" t="s">
        <v>380</v>
      </c>
      <c r="N220" s="28"/>
      <c r="O220" t="str">
        <f t="shared" si="34"/>
        <v>Option C</v>
      </c>
      <c r="P220" t="str">
        <f t="shared" si="35"/>
        <v>Option A</v>
      </c>
      <c r="Q220" t="str">
        <f t="shared" si="36"/>
        <v>Option D</v>
      </c>
      <c r="R220" t="str">
        <f t="shared" si="37"/>
        <v>Option B</v>
      </c>
      <c r="S220" t="str">
        <f t="shared" si="38"/>
        <v>Option B</v>
      </c>
      <c r="T220" t="str">
        <f t="shared" si="39"/>
        <v>Option A</v>
      </c>
      <c r="U220" t="str">
        <f t="shared" si="40"/>
        <v>Option A</v>
      </c>
      <c r="V220" t="str">
        <f t="shared" si="41"/>
        <v>Option B</v>
      </c>
      <c r="W220" t="str">
        <f t="shared" si="41"/>
        <v>Option A</v>
      </c>
      <c r="X220" t="str">
        <f t="shared" si="42"/>
        <v>Option D</v>
      </c>
      <c r="Y220">
        <f>_xlfn.XLOOKUP(O:O, {"Option A","Option B","Option C","Option D"}, {0,1,2,-1})</f>
        <v>2</v>
      </c>
      <c r="Z220">
        <f>_xlfn.XLOOKUP(P:P, {"Option A","Option B","Option C","Option D"}, {-1,2,1,0})</f>
        <v>-1</v>
      </c>
      <c r="AA220" s="28">
        <f>_xlfn.XLOOKUP(Q:Q, {"Option A","Option B","Option C","Option D"}, {2,1,-1,0})</f>
        <v>0</v>
      </c>
      <c r="AB220" s="28">
        <f>_xlfn.XLOOKUP(R:R, {"Option A","Option B","Option C","Option D"}, {2,1,-1,0})</f>
        <v>1</v>
      </c>
      <c r="AC220">
        <f>_xlfn.XLOOKUP(Q:Q, {"Option A","Option B","Option C","Option D"}, {-1,2,1,0})</f>
        <v>0</v>
      </c>
      <c r="AD220">
        <f>_xlfn.XLOOKUP(T:T, {"Option A","Option B","Option C","Option D"}, {0,1,2,-1})</f>
        <v>0</v>
      </c>
      <c r="AE220">
        <f>_xlfn.XLOOKUP(U:U, {"Option A","Option B","Option C","Option D"}, {0,1,2,-1})</f>
        <v>0</v>
      </c>
      <c r="AF220">
        <f>_xlfn.XLOOKUP(V:V, {"Option A","Option B","Option C","Option D"}, {0,1,2,-1})</f>
        <v>1</v>
      </c>
      <c r="AG220">
        <f>_xlfn.XLOOKUP(W:W, {"Option A","Option B","Option C","Option D"}, {1,-1,2,0})</f>
        <v>1</v>
      </c>
      <c r="AH220">
        <f>_xlfn.XLOOKUP(X:X, {"Option A","Option B","Option C","Option D"}, {2,-1,1,0})</f>
        <v>0</v>
      </c>
      <c r="AI220">
        <f t="shared" si="43"/>
        <v>4</v>
      </c>
    </row>
    <row r="221" spans="1:35" ht="13.2" x14ac:dyDescent="0.25">
      <c r="A221" s="32">
        <v>45521.56985274305</v>
      </c>
      <c r="C221" s="28" t="s">
        <v>462</v>
      </c>
      <c r="D221" s="28" t="s">
        <v>487</v>
      </c>
      <c r="E221" s="28" t="s">
        <v>472</v>
      </c>
      <c r="F221" s="28" t="s">
        <v>465</v>
      </c>
      <c r="G221" s="28" t="s">
        <v>466</v>
      </c>
      <c r="H221" s="28" t="s">
        <v>467</v>
      </c>
      <c r="I221" s="28" t="s">
        <v>480</v>
      </c>
      <c r="J221" s="28" t="s">
        <v>495</v>
      </c>
      <c r="K221" s="28" t="s">
        <v>490</v>
      </c>
      <c r="L221" s="28" t="s">
        <v>482</v>
      </c>
      <c r="M221" s="28" t="s">
        <v>382</v>
      </c>
      <c r="N221" s="28"/>
      <c r="O221" t="str">
        <f t="shared" si="34"/>
        <v>Option D</v>
      </c>
      <c r="P221" t="str">
        <f t="shared" si="35"/>
        <v>Option C</v>
      </c>
      <c r="Q221" t="str">
        <f t="shared" si="36"/>
        <v>Option A</v>
      </c>
      <c r="R221" t="str">
        <f t="shared" si="37"/>
        <v>Option C</v>
      </c>
      <c r="S221" t="str">
        <f t="shared" si="38"/>
        <v>Option C</v>
      </c>
      <c r="T221" t="str">
        <f t="shared" si="39"/>
        <v>Option D</v>
      </c>
      <c r="U221" t="str">
        <f t="shared" si="40"/>
        <v>Option C</v>
      </c>
      <c r="V221" t="str">
        <f t="shared" si="41"/>
        <v>Option C</v>
      </c>
      <c r="W221" t="str">
        <f t="shared" si="41"/>
        <v>Option D</v>
      </c>
      <c r="X221" t="str">
        <f t="shared" si="42"/>
        <v>Option C</v>
      </c>
      <c r="Y221">
        <f>_xlfn.XLOOKUP(O:O, {"Option A","Option B","Option C","Option D"}, {0,1,2,-1})</f>
        <v>-1</v>
      </c>
      <c r="Z221">
        <f>_xlfn.XLOOKUP(P:P, {"Option A","Option B","Option C","Option D"}, {-1,2,1,0})</f>
        <v>1</v>
      </c>
      <c r="AA221" s="28">
        <f>_xlfn.XLOOKUP(Q:Q, {"Option A","Option B","Option C","Option D"}, {2,1,-1,0})</f>
        <v>2</v>
      </c>
      <c r="AB221" s="28">
        <f>_xlfn.XLOOKUP(R:R, {"Option A","Option B","Option C","Option D"}, {2,1,-1,0})</f>
        <v>-1</v>
      </c>
      <c r="AC221">
        <f>_xlfn.XLOOKUP(Q:Q, {"Option A","Option B","Option C","Option D"}, {-1,2,1,0})</f>
        <v>-1</v>
      </c>
      <c r="AD221">
        <f>_xlfn.XLOOKUP(T:T, {"Option A","Option B","Option C","Option D"}, {0,1,2,-1})</f>
        <v>-1</v>
      </c>
      <c r="AE221">
        <f>_xlfn.XLOOKUP(U:U, {"Option A","Option B","Option C","Option D"}, {0,1,2,-1})</f>
        <v>2</v>
      </c>
      <c r="AF221">
        <f>_xlfn.XLOOKUP(V:V, {"Option A","Option B","Option C","Option D"}, {0,1,2,-1})</f>
        <v>2</v>
      </c>
      <c r="AG221">
        <f>_xlfn.XLOOKUP(W:W, {"Option A","Option B","Option C","Option D"}, {1,-1,2,0})</f>
        <v>0</v>
      </c>
      <c r="AH221">
        <f>_xlfn.XLOOKUP(X:X, {"Option A","Option B","Option C","Option D"}, {2,-1,1,0})</f>
        <v>1</v>
      </c>
      <c r="AI221">
        <f t="shared" si="43"/>
        <v>4</v>
      </c>
    </row>
    <row r="222" spans="1:35" ht="13.2" x14ac:dyDescent="0.25">
      <c r="A222" s="32">
        <v>45521.576236608795</v>
      </c>
      <c r="C222" s="28" t="s">
        <v>476</v>
      </c>
      <c r="D222" s="28" t="s">
        <v>477</v>
      </c>
      <c r="E222" s="28" t="s">
        <v>464</v>
      </c>
      <c r="F222" s="28" t="s">
        <v>465</v>
      </c>
      <c r="G222" s="28" t="s">
        <v>488</v>
      </c>
      <c r="H222" s="28" t="s">
        <v>489</v>
      </c>
      <c r="I222" s="28" t="s">
        <v>480</v>
      </c>
      <c r="J222" s="28" t="s">
        <v>494</v>
      </c>
      <c r="K222" s="28" t="s">
        <v>469</v>
      </c>
      <c r="L222" s="28" t="s">
        <v>470</v>
      </c>
      <c r="M222" s="28" t="s">
        <v>381</v>
      </c>
      <c r="N222" s="28"/>
      <c r="O222" t="str">
        <f t="shared" si="34"/>
        <v>Option C</v>
      </c>
      <c r="P222" t="str">
        <f t="shared" si="35"/>
        <v>Option D</v>
      </c>
      <c r="Q222" t="str">
        <f t="shared" si="36"/>
        <v>Option D</v>
      </c>
      <c r="R222" t="str">
        <f t="shared" si="37"/>
        <v>Option C</v>
      </c>
      <c r="S222" t="str">
        <f t="shared" si="38"/>
        <v>Option B</v>
      </c>
      <c r="T222" t="str">
        <f t="shared" si="39"/>
        <v>Option C</v>
      </c>
      <c r="U222" t="str">
        <f t="shared" si="40"/>
        <v>Option C</v>
      </c>
      <c r="V222" t="str">
        <f t="shared" si="41"/>
        <v>Option B</v>
      </c>
      <c r="W222" t="str">
        <f t="shared" si="41"/>
        <v>Option A</v>
      </c>
      <c r="X222" t="str">
        <f t="shared" si="42"/>
        <v>Option D</v>
      </c>
      <c r="Y222">
        <f>_xlfn.XLOOKUP(O:O, {"Option A","Option B","Option C","Option D"}, {0,1,2,-1})</f>
        <v>2</v>
      </c>
      <c r="Z222">
        <f>_xlfn.XLOOKUP(P:P, {"Option A","Option B","Option C","Option D"}, {-1,2,1,0})</f>
        <v>0</v>
      </c>
      <c r="AA222" s="28">
        <f>_xlfn.XLOOKUP(Q:Q, {"Option A","Option B","Option C","Option D"}, {2,1,-1,0})</f>
        <v>0</v>
      </c>
      <c r="AB222" s="28">
        <f>_xlfn.XLOOKUP(R:R, {"Option A","Option B","Option C","Option D"}, {2,1,-1,0})</f>
        <v>-1</v>
      </c>
      <c r="AC222">
        <f>_xlfn.XLOOKUP(Q:Q, {"Option A","Option B","Option C","Option D"}, {-1,2,1,0})</f>
        <v>0</v>
      </c>
      <c r="AD222">
        <f>_xlfn.XLOOKUP(T:T, {"Option A","Option B","Option C","Option D"}, {0,1,2,-1})</f>
        <v>2</v>
      </c>
      <c r="AE222">
        <f>_xlfn.XLOOKUP(U:U, {"Option A","Option B","Option C","Option D"}, {0,1,2,-1})</f>
        <v>2</v>
      </c>
      <c r="AF222">
        <f>_xlfn.XLOOKUP(V:V, {"Option A","Option B","Option C","Option D"}, {0,1,2,-1})</f>
        <v>1</v>
      </c>
      <c r="AG222">
        <f>_xlfn.XLOOKUP(W:W, {"Option A","Option B","Option C","Option D"}, {1,-1,2,0})</f>
        <v>1</v>
      </c>
      <c r="AH222">
        <f>_xlfn.XLOOKUP(X:X, {"Option A","Option B","Option C","Option D"}, {2,-1,1,0})</f>
        <v>0</v>
      </c>
      <c r="AI222">
        <f t="shared" si="43"/>
        <v>7</v>
      </c>
    </row>
    <row r="223" spans="1:35" ht="13.2" x14ac:dyDescent="0.25">
      <c r="A223" s="32">
        <v>45521.605304282406</v>
      </c>
      <c r="C223" s="28" t="s">
        <v>476</v>
      </c>
      <c r="D223" s="28" t="s">
        <v>477</v>
      </c>
      <c r="E223" s="28" t="s">
        <v>464</v>
      </c>
      <c r="F223" s="28" t="s">
        <v>473</v>
      </c>
      <c r="G223" s="28" t="s">
        <v>488</v>
      </c>
      <c r="H223" s="28" t="s">
        <v>489</v>
      </c>
      <c r="I223" s="28" t="s">
        <v>475</v>
      </c>
      <c r="J223" s="28" t="s">
        <v>494</v>
      </c>
      <c r="K223" s="28" t="s">
        <v>481</v>
      </c>
      <c r="L223" s="28" t="s">
        <v>482</v>
      </c>
      <c r="M223" s="28" t="s">
        <v>383</v>
      </c>
      <c r="N223" s="28"/>
      <c r="O223" t="str">
        <f t="shared" si="34"/>
        <v>Option C</v>
      </c>
      <c r="P223" t="str">
        <f t="shared" si="35"/>
        <v>Option D</v>
      </c>
      <c r="Q223" t="str">
        <f t="shared" si="36"/>
        <v>Option D</v>
      </c>
      <c r="R223" t="str">
        <f t="shared" si="37"/>
        <v>Option B</v>
      </c>
      <c r="S223" t="str">
        <f t="shared" si="38"/>
        <v>Option B</v>
      </c>
      <c r="T223" t="str">
        <f t="shared" si="39"/>
        <v>Option C</v>
      </c>
      <c r="U223" t="str">
        <f t="shared" si="40"/>
        <v>Option D</v>
      </c>
      <c r="V223" t="str">
        <f t="shared" si="41"/>
        <v>Option B</v>
      </c>
      <c r="W223" t="str">
        <f t="shared" si="41"/>
        <v>Option B</v>
      </c>
      <c r="X223" t="str">
        <f t="shared" si="42"/>
        <v>Option C</v>
      </c>
      <c r="Y223">
        <f>_xlfn.XLOOKUP(O:O, {"Option A","Option B","Option C","Option D"}, {0,1,2,-1})</f>
        <v>2</v>
      </c>
      <c r="Z223">
        <f>_xlfn.XLOOKUP(P:P, {"Option A","Option B","Option C","Option D"}, {-1,2,1,0})</f>
        <v>0</v>
      </c>
      <c r="AA223" s="28">
        <f>_xlfn.XLOOKUP(Q:Q, {"Option A","Option B","Option C","Option D"}, {2,1,-1,0})</f>
        <v>0</v>
      </c>
      <c r="AB223" s="28">
        <f>_xlfn.XLOOKUP(R:R, {"Option A","Option B","Option C","Option D"}, {2,1,-1,0})</f>
        <v>1</v>
      </c>
      <c r="AC223">
        <f>_xlfn.XLOOKUP(Q:Q, {"Option A","Option B","Option C","Option D"}, {-1,2,1,0})</f>
        <v>0</v>
      </c>
      <c r="AD223">
        <f>_xlfn.XLOOKUP(T:T, {"Option A","Option B","Option C","Option D"}, {0,1,2,-1})</f>
        <v>2</v>
      </c>
      <c r="AE223">
        <f>_xlfn.XLOOKUP(U:U, {"Option A","Option B","Option C","Option D"}, {0,1,2,-1})</f>
        <v>-1</v>
      </c>
      <c r="AF223">
        <f>_xlfn.XLOOKUP(V:V, {"Option A","Option B","Option C","Option D"}, {0,1,2,-1})</f>
        <v>1</v>
      </c>
      <c r="AG223">
        <f>_xlfn.XLOOKUP(W:W, {"Option A","Option B","Option C","Option D"}, {1,-1,2,0})</f>
        <v>-1</v>
      </c>
      <c r="AH223">
        <f>_xlfn.XLOOKUP(X:X, {"Option A","Option B","Option C","Option D"}, {2,-1,1,0})</f>
        <v>1</v>
      </c>
      <c r="AI223">
        <f t="shared" si="43"/>
        <v>5</v>
      </c>
    </row>
    <row r="224" spans="1:35" ht="13.2" x14ac:dyDescent="0.25">
      <c r="A224" s="32">
        <v>45521.621597291669</v>
      </c>
      <c r="C224" s="28" t="s">
        <v>462</v>
      </c>
      <c r="D224" s="28" t="s">
        <v>471</v>
      </c>
      <c r="E224" s="28" t="s">
        <v>472</v>
      </c>
      <c r="F224" s="28" t="s">
        <v>465</v>
      </c>
      <c r="G224" s="28" t="s">
        <v>488</v>
      </c>
      <c r="H224" s="28" t="s">
        <v>467</v>
      </c>
      <c r="I224" s="28" t="s">
        <v>468</v>
      </c>
      <c r="J224" s="28" t="s">
        <v>494</v>
      </c>
      <c r="K224" s="28" t="s">
        <v>469</v>
      </c>
      <c r="L224" s="28" t="s">
        <v>470</v>
      </c>
      <c r="M224" s="28" t="s">
        <v>384</v>
      </c>
      <c r="N224" s="28"/>
      <c r="O224" t="str">
        <f t="shared" si="34"/>
        <v>Option D</v>
      </c>
      <c r="P224" t="str">
        <f t="shared" si="35"/>
        <v>Option A</v>
      </c>
      <c r="Q224" t="str">
        <f t="shared" si="36"/>
        <v>Option A</v>
      </c>
      <c r="R224" t="str">
        <f t="shared" si="37"/>
        <v>Option C</v>
      </c>
      <c r="S224" t="str">
        <f t="shared" si="38"/>
        <v>Option B</v>
      </c>
      <c r="T224" t="str">
        <f t="shared" si="39"/>
        <v>Option D</v>
      </c>
      <c r="U224" t="str">
        <f t="shared" si="40"/>
        <v>Option B</v>
      </c>
      <c r="V224" t="str">
        <f t="shared" si="41"/>
        <v>Option B</v>
      </c>
      <c r="W224" t="str">
        <f t="shared" si="41"/>
        <v>Option A</v>
      </c>
      <c r="X224" t="str">
        <f t="shared" si="42"/>
        <v>Option D</v>
      </c>
      <c r="Y224">
        <f>_xlfn.XLOOKUP(O:O, {"Option A","Option B","Option C","Option D"}, {0,1,2,-1})</f>
        <v>-1</v>
      </c>
      <c r="Z224">
        <f>_xlfn.XLOOKUP(P:P, {"Option A","Option B","Option C","Option D"}, {-1,2,1,0})</f>
        <v>-1</v>
      </c>
      <c r="AA224" s="28">
        <f>_xlfn.XLOOKUP(Q:Q, {"Option A","Option B","Option C","Option D"}, {2,1,-1,0})</f>
        <v>2</v>
      </c>
      <c r="AB224" s="28">
        <f>_xlfn.XLOOKUP(R:R, {"Option A","Option B","Option C","Option D"}, {2,1,-1,0})</f>
        <v>-1</v>
      </c>
      <c r="AC224">
        <f>_xlfn.XLOOKUP(Q:Q, {"Option A","Option B","Option C","Option D"}, {-1,2,1,0})</f>
        <v>-1</v>
      </c>
      <c r="AD224">
        <f>_xlfn.XLOOKUP(T:T, {"Option A","Option B","Option C","Option D"}, {0,1,2,-1})</f>
        <v>-1</v>
      </c>
      <c r="AE224">
        <f>_xlfn.XLOOKUP(U:U, {"Option A","Option B","Option C","Option D"}, {0,1,2,-1})</f>
        <v>1</v>
      </c>
      <c r="AF224">
        <f>_xlfn.XLOOKUP(V:V, {"Option A","Option B","Option C","Option D"}, {0,1,2,-1})</f>
        <v>1</v>
      </c>
      <c r="AG224">
        <f>_xlfn.XLOOKUP(W:W, {"Option A","Option B","Option C","Option D"}, {1,-1,2,0})</f>
        <v>1</v>
      </c>
      <c r="AH224">
        <f>_xlfn.XLOOKUP(X:X, {"Option A","Option B","Option C","Option D"}, {2,-1,1,0})</f>
        <v>0</v>
      </c>
      <c r="AI224">
        <f t="shared" si="43"/>
        <v>0</v>
      </c>
    </row>
    <row r="225" spans="1:35" ht="13.2" x14ac:dyDescent="0.25">
      <c r="A225" s="32">
        <v>45521.63853300926</v>
      </c>
      <c r="C225" s="28" t="s">
        <v>476</v>
      </c>
      <c r="D225" s="28" t="s">
        <v>471</v>
      </c>
      <c r="E225" s="28" t="s">
        <v>464</v>
      </c>
      <c r="F225" s="28" t="s">
        <v>465</v>
      </c>
      <c r="G225" s="28" t="s">
        <v>474</v>
      </c>
      <c r="H225" s="28" t="s">
        <v>483</v>
      </c>
      <c r="I225" s="28" t="s">
        <v>484</v>
      </c>
      <c r="J225" s="28" t="s">
        <v>495</v>
      </c>
      <c r="K225" s="28" t="s">
        <v>481</v>
      </c>
      <c r="L225" s="28" t="s">
        <v>493</v>
      </c>
      <c r="M225" s="28" t="s">
        <v>385</v>
      </c>
      <c r="N225" s="28"/>
      <c r="O225" t="str">
        <f t="shared" si="34"/>
        <v>Option C</v>
      </c>
      <c r="P225" t="str">
        <f t="shared" si="35"/>
        <v>Option A</v>
      </c>
      <c r="Q225" t="str">
        <f t="shared" si="36"/>
        <v>Option D</v>
      </c>
      <c r="R225" t="str">
        <f t="shared" si="37"/>
        <v>Option C</v>
      </c>
      <c r="S225" t="str">
        <f t="shared" si="38"/>
        <v>Option D</v>
      </c>
      <c r="T225" t="str">
        <f t="shared" si="39"/>
        <v>Option A</v>
      </c>
      <c r="U225" t="str">
        <f t="shared" si="40"/>
        <v>Option A</v>
      </c>
      <c r="V225" t="str">
        <f t="shared" si="41"/>
        <v>Option C</v>
      </c>
      <c r="W225" t="str">
        <f t="shared" si="41"/>
        <v>Option B</v>
      </c>
      <c r="X225" t="str">
        <f t="shared" si="42"/>
        <v>Option A</v>
      </c>
      <c r="Y225">
        <f>_xlfn.XLOOKUP(O:O, {"Option A","Option B","Option C","Option D"}, {0,1,2,-1})</f>
        <v>2</v>
      </c>
      <c r="Z225">
        <f>_xlfn.XLOOKUP(P:P, {"Option A","Option B","Option C","Option D"}, {-1,2,1,0})</f>
        <v>-1</v>
      </c>
      <c r="AA225" s="28">
        <f>_xlfn.XLOOKUP(Q:Q, {"Option A","Option B","Option C","Option D"}, {2,1,-1,0})</f>
        <v>0</v>
      </c>
      <c r="AB225" s="28">
        <f>_xlfn.XLOOKUP(R:R, {"Option A","Option B","Option C","Option D"}, {2,1,-1,0})</f>
        <v>-1</v>
      </c>
      <c r="AC225">
        <f>_xlfn.XLOOKUP(Q:Q, {"Option A","Option B","Option C","Option D"}, {-1,2,1,0})</f>
        <v>0</v>
      </c>
      <c r="AD225">
        <f>_xlfn.XLOOKUP(T:T, {"Option A","Option B","Option C","Option D"}, {0,1,2,-1})</f>
        <v>0</v>
      </c>
      <c r="AE225">
        <f>_xlfn.XLOOKUP(U:U, {"Option A","Option B","Option C","Option D"}, {0,1,2,-1})</f>
        <v>0</v>
      </c>
      <c r="AF225">
        <f>_xlfn.XLOOKUP(V:V, {"Option A","Option B","Option C","Option D"}, {0,1,2,-1})</f>
        <v>2</v>
      </c>
      <c r="AG225">
        <f>_xlfn.XLOOKUP(W:W, {"Option A","Option B","Option C","Option D"}, {1,-1,2,0})</f>
        <v>-1</v>
      </c>
      <c r="AH225">
        <f>_xlfn.XLOOKUP(X:X, {"Option A","Option B","Option C","Option D"}, {2,-1,1,0})</f>
        <v>2</v>
      </c>
      <c r="AI225">
        <f t="shared" si="43"/>
        <v>3</v>
      </c>
    </row>
    <row r="226" spans="1:35" ht="13.2" x14ac:dyDescent="0.25">
      <c r="A226" s="32">
        <v>45523.336626076387</v>
      </c>
      <c r="C226" s="28" t="s">
        <v>462</v>
      </c>
      <c r="D226" s="28" t="s">
        <v>471</v>
      </c>
      <c r="E226" s="28" t="s">
        <v>472</v>
      </c>
      <c r="F226" s="28" t="s">
        <v>478</v>
      </c>
      <c r="G226" s="28" t="s">
        <v>474</v>
      </c>
      <c r="H226" s="28" t="s">
        <v>489</v>
      </c>
      <c r="I226" s="28" t="s">
        <v>480</v>
      </c>
      <c r="J226" s="28" t="s">
        <v>494</v>
      </c>
      <c r="K226" s="28" t="s">
        <v>490</v>
      </c>
      <c r="L226" s="28" t="s">
        <v>470</v>
      </c>
      <c r="M226" s="28" t="s">
        <v>386</v>
      </c>
      <c r="N226" s="28"/>
      <c r="O226" t="str">
        <f t="shared" si="34"/>
        <v>Option D</v>
      </c>
      <c r="P226" t="str">
        <f t="shared" si="35"/>
        <v>Option A</v>
      </c>
      <c r="Q226" t="str">
        <f t="shared" si="36"/>
        <v>Option A</v>
      </c>
      <c r="R226" t="str">
        <f t="shared" si="37"/>
        <v>Option D</v>
      </c>
      <c r="S226" t="str">
        <f t="shared" si="38"/>
        <v>Option D</v>
      </c>
      <c r="T226" t="str">
        <f t="shared" si="39"/>
        <v>Option C</v>
      </c>
      <c r="U226" t="str">
        <f t="shared" si="40"/>
        <v>Option C</v>
      </c>
      <c r="V226" t="str">
        <f t="shared" si="41"/>
        <v>Option B</v>
      </c>
      <c r="W226" t="str">
        <f t="shared" si="41"/>
        <v>Option D</v>
      </c>
      <c r="X226" t="str">
        <f t="shared" si="42"/>
        <v>Option D</v>
      </c>
      <c r="Y226">
        <f>_xlfn.XLOOKUP(O:O, {"Option A","Option B","Option C","Option D"}, {0,1,2,-1})</f>
        <v>-1</v>
      </c>
      <c r="Z226">
        <f>_xlfn.XLOOKUP(P:P, {"Option A","Option B","Option C","Option D"}, {-1,2,1,0})</f>
        <v>-1</v>
      </c>
      <c r="AA226" s="28">
        <f>_xlfn.XLOOKUP(Q:Q, {"Option A","Option B","Option C","Option D"}, {2,1,-1,0})</f>
        <v>2</v>
      </c>
      <c r="AB226" s="28">
        <f>_xlfn.XLOOKUP(R:R, {"Option A","Option B","Option C","Option D"}, {2,1,-1,0})</f>
        <v>0</v>
      </c>
      <c r="AC226">
        <f>_xlfn.XLOOKUP(Q:Q, {"Option A","Option B","Option C","Option D"}, {-1,2,1,0})</f>
        <v>-1</v>
      </c>
      <c r="AD226">
        <f>_xlfn.XLOOKUP(T:T, {"Option A","Option B","Option C","Option D"}, {0,1,2,-1})</f>
        <v>2</v>
      </c>
      <c r="AE226">
        <f>_xlfn.XLOOKUP(U:U, {"Option A","Option B","Option C","Option D"}, {0,1,2,-1})</f>
        <v>2</v>
      </c>
      <c r="AF226">
        <f>_xlfn.XLOOKUP(V:V, {"Option A","Option B","Option C","Option D"}, {0,1,2,-1})</f>
        <v>1</v>
      </c>
      <c r="AG226">
        <f>_xlfn.XLOOKUP(W:W, {"Option A","Option B","Option C","Option D"}, {1,-1,2,0})</f>
        <v>0</v>
      </c>
      <c r="AH226">
        <f>_xlfn.XLOOKUP(X:X, {"Option A","Option B","Option C","Option D"}, {2,-1,1,0})</f>
        <v>0</v>
      </c>
      <c r="AI226">
        <f t="shared" si="43"/>
        <v>4</v>
      </c>
    </row>
    <row r="227" spans="1:35" ht="13.2" x14ac:dyDescent="0.25">
      <c r="A227" s="32">
        <v>45523.966084965279</v>
      </c>
      <c r="C227" s="28" t="s">
        <v>476</v>
      </c>
      <c r="D227" s="28" t="s">
        <v>477</v>
      </c>
      <c r="E227" s="28" t="s">
        <v>473</v>
      </c>
      <c r="F227" s="28" t="s">
        <v>473</v>
      </c>
      <c r="G227" s="28" t="s">
        <v>488</v>
      </c>
      <c r="H227" s="28" t="s">
        <v>498</v>
      </c>
      <c r="I227" s="28" t="s">
        <v>468</v>
      </c>
      <c r="J227" s="28" t="s">
        <v>494</v>
      </c>
      <c r="K227" s="28" t="s">
        <v>490</v>
      </c>
      <c r="L227" s="28" t="s">
        <v>482</v>
      </c>
      <c r="M227" s="28" t="s">
        <v>387</v>
      </c>
      <c r="N227" s="28"/>
      <c r="O227" t="str">
        <f t="shared" si="34"/>
        <v>Option C</v>
      </c>
      <c r="P227" t="str">
        <f t="shared" si="35"/>
        <v>Option D</v>
      </c>
      <c r="Q227" t="str">
        <f t="shared" si="36"/>
        <v>Option B</v>
      </c>
      <c r="R227" t="str">
        <f t="shared" si="37"/>
        <v>Option B</v>
      </c>
      <c r="S227" t="str">
        <f t="shared" si="38"/>
        <v>Option B</v>
      </c>
      <c r="T227" t="str">
        <f t="shared" si="39"/>
        <v>Option B</v>
      </c>
      <c r="U227" t="str">
        <f t="shared" si="40"/>
        <v>Option B</v>
      </c>
      <c r="V227" t="str">
        <f t="shared" si="41"/>
        <v>Option B</v>
      </c>
      <c r="W227" t="str">
        <f t="shared" si="41"/>
        <v>Option D</v>
      </c>
      <c r="X227" t="str">
        <f t="shared" si="42"/>
        <v>Option C</v>
      </c>
      <c r="Y227">
        <f>_xlfn.XLOOKUP(O:O, {"Option A","Option B","Option C","Option D"}, {0,1,2,-1})</f>
        <v>2</v>
      </c>
      <c r="Z227">
        <f>_xlfn.XLOOKUP(P:P, {"Option A","Option B","Option C","Option D"}, {-1,2,1,0})</f>
        <v>0</v>
      </c>
      <c r="AA227" s="28">
        <f>_xlfn.XLOOKUP(Q:Q, {"Option A","Option B","Option C","Option D"}, {2,1,-1,0})</f>
        <v>1</v>
      </c>
      <c r="AB227" s="28">
        <f>_xlfn.XLOOKUP(R:R, {"Option A","Option B","Option C","Option D"}, {2,1,-1,0})</f>
        <v>1</v>
      </c>
      <c r="AC227">
        <f>_xlfn.XLOOKUP(Q:Q, {"Option A","Option B","Option C","Option D"}, {-1,2,1,0})</f>
        <v>2</v>
      </c>
      <c r="AD227">
        <f>_xlfn.XLOOKUP(T:T, {"Option A","Option B","Option C","Option D"}, {0,1,2,-1})</f>
        <v>1</v>
      </c>
      <c r="AE227">
        <f>_xlfn.XLOOKUP(U:U, {"Option A","Option B","Option C","Option D"}, {0,1,2,-1})</f>
        <v>1</v>
      </c>
      <c r="AF227">
        <f>_xlfn.XLOOKUP(V:V, {"Option A","Option B","Option C","Option D"}, {0,1,2,-1})</f>
        <v>1</v>
      </c>
      <c r="AG227">
        <f>_xlfn.XLOOKUP(W:W, {"Option A","Option B","Option C","Option D"}, {1,-1,2,0})</f>
        <v>0</v>
      </c>
      <c r="AH227">
        <f>_xlfn.XLOOKUP(X:X, {"Option A","Option B","Option C","Option D"}, {2,-1,1,0})</f>
        <v>1</v>
      </c>
      <c r="AI227">
        <f t="shared" si="43"/>
        <v>10</v>
      </c>
    </row>
    <row r="228" spans="1:35" ht="13.2" x14ac:dyDescent="0.25">
      <c r="A228" s="32">
        <v>45525.397207905087</v>
      </c>
      <c r="C228" s="28" t="s">
        <v>476</v>
      </c>
      <c r="D228" s="28" t="s">
        <v>471</v>
      </c>
      <c r="E228" s="28" t="s">
        <v>472</v>
      </c>
      <c r="F228" s="28" t="s">
        <v>465</v>
      </c>
      <c r="G228" s="28" t="s">
        <v>488</v>
      </c>
      <c r="H228" s="28" t="s">
        <v>489</v>
      </c>
      <c r="I228" s="28" t="s">
        <v>484</v>
      </c>
      <c r="J228" s="28" t="s">
        <v>494</v>
      </c>
      <c r="K228" s="28" t="s">
        <v>469</v>
      </c>
      <c r="L228" s="28" t="s">
        <v>485</v>
      </c>
      <c r="M228" s="28" t="s">
        <v>390</v>
      </c>
      <c r="N228" s="28"/>
      <c r="O228" t="str">
        <f t="shared" si="34"/>
        <v>Option C</v>
      </c>
      <c r="P228" t="str">
        <f t="shared" si="35"/>
        <v>Option A</v>
      </c>
      <c r="Q228" t="str">
        <f t="shared" si="36"/>
        <v>Option A</v>
      </c>
      <c r="R228" t="str">
        <f t="shared" si="37"/>
        <v>Option C</v>
      </c>
      <c r="S228" t="str">
        <f t="shared" si="38"/>
        <v>Option B</v>
      </c>
      <c r="T228" t="str">
        <f t="shared" si="39"/>
        <v>Option C</v>
      </c>
      <c r="U228" t="str">
        <f t="shared" si="40"/>
        <v>Option A</v>
      </c>
      <c r="V228" t="str">
        <f t="shared" si="41"/>
        <v>Option B</v>
      </c>
      <c r="W228" t="str">
        <f t="shared" si="41"/>
        <v>Option A</v>
      </c>
      <c r="X228" t="str">
        <f t="shared" si="42"/>
        <v>Option B</v>
      </c>
      <c r="Y228">
        <f>_xlfn.XLOOKUP(O:O, {"Option A","Option B","Option C","Option D"}, {0,1,2,-1})</f>
        <v>2</v>
      </c>
      <c r="Z228">
        <f>_xlfn.XLOOKUP(P:P, {"Option A","Option B","Option C","Option D"}, {-1,2,1,0})</f>
        <v>-1</v>
      </c>
      <c r="AA228" s="28">
        <f>_xlfn.XLOOKUP(Q:Q, {"Option A","Option B","Option C","Option D"}, {2,1,-1,0})</f>
        <v>2</v>
      </c>
      <c r="AB228" s="28">
        <f>_xlfn.XLOOKUP(R:R, {"Option A","Option B","Option C","Option D"}, {2,1,-1,0})</f>
        <v>-1</v>
      </c>
      <c r="AC228">
        <f>_xlfn.XLOOKUP(Q:Q, {"Option A","Option B","Option C","Option D"}, {-1,2,1,0})</f>
        <v>-1</v>
      </c>
      <c r="AD228">
        <f>_xlfn.XLOOKUP(T:T, {"Option A","Option B","Option C","Option D"}, {0,1,2,-1})</f>
        <v>2</v>
      </c>
      <c r="AE228">
        <f>_xlfn.XLOOKUP(U:U, {"Option A","Option B","Option C","Option D"}, {0,1,2,-1})</f>
        <v>0</v>
      </c>
      <c r="AF228">
        <f>_xlfn.XLOOKUP(V:V, {"Option A","Option B","Option C","Option D"}, {0,1,2,-1})</f>
        <v>1</v>
      </c>
      <c r="AG228">
        <f>_xlfn.XLOOKUP(W:W, {"Option A","Option B","Option C","Option D"}, {1,-1,2,0})</f>
        <v>1</v>
      </c>
      <c r="AH228">
        <f>_xlfn.XLOOKUP(X:X, {"Option A","Option B","Option C","Option D"}, {2,-1,1,0})</f>
        <v>-1</v>
      </c>
      <c r="AI228">
        <f t="shared" si="43"/>
        <v>4</v>
      </c>
    </row>
    <row r="229" spans="1:35" ht="13.2" x14ac:dyDescent="0.25">
      <c r="A229" s="32">
        <v>45525.397967986108</v>
      </c>
      <c r="C229" s="28" t="s">
        <v>462</v>
      </c>
      <c r="D229" s="28" t="s">
        <v>471</v>
      </c>
      <c r="E229" s="28" t="s">
        <v>464</v>
      </c>
      <c r="F229" s="28" t="s">
        <v>465</v>
      </c>
      <c r="G229" s="28" t="s">
        <v>488</v>
      </c>
      <c r="H229" s="28" t="s">
        <v>467</v>
      </c>
      <c r="I229" s="28" t="s">
        <v>475</v>
      </c>
      <c r="J229" s="28" t="s">
        <v>495</v>
      </c>
      <c r="K229" s="28" t="s">
        <v>490</v>
      </c>
      <c r="L229" s="28" t="s">
        <v>470</v>
      </c>
      <c r="M229" s="28" t="s">
        <v>388</v>
      </c>
      <c r="N229" s="28"/>
      <c r="O229" t="str">
        <f t="shared" si="34"/>
        <v>Option D</v>
      </c>
      <c r="P229" t="str">
        <f t="shared" si="35"/>
        <v>Option A</v>
      </c>
      <c r="Q229" t="str">
        <f t="shared" si="36"/>
        <v>Option D</v>
      </c>
      <c r="R229" t="str">
        <f t="shared" si="37"/>
        <v>Option C</v>
      </c>
      <c r="S229" t="str">
        <f t="shared" si="38"/>
        <v>Option B</v>
      </c>
      <c r="T229" t="str">
        <f t="shared" si="39"/>
        <v>Option D</v>
      </c>
      <c r="U229" t="str">
        <f t="shared" si="40"/>
        <v>Option D</v>
      </c>
      <c r="V229" t="str">
        <f t="shared" si="41"/>
        <v>Option C</v>
      </c>
      <c r="W229" t="str">
        <f t="shared" si="41"/>
        <v>Option D</v>
      </c>
      <c r="X229" t="str">
        <f t="shared" si="42"/>
        <v>Option D</v>
      </c>
      <c r="Y229">
        <f>_xlfn.XLOOKUP(O:O, {"Option A","Option B","Option C","Option D"}, {0,1,2,-1})</f>
        <v>-1</v>
      </c>
      <c r="Z229">
        <f>_xlfn.XLOOKUP(P:P, {"Option A","Option B","Option C","Option D"}, {-1,2,1,0})</f>
        <v>-1</v>
      </c>
      <c r="AA229" s="28">
        <f>_xlfn.XLOOKUP(Q:Q, {"Option A","Option B","Option C","Option D"}, {2,1,-1,0})</f>
        <v>0</v>
      </c>
      <c r="AB229" s="28">
        <f>_xlfn.XLOOKUP(R:R, {"Option A","Option B","Option C","Option D"}, {2,1,-1,0})</f>
        <v>-1</v>
      </c>
      <c r="AC229">
        <f>_xlfn.XLOOKUP(Q:Q, {"Option A","Option B","Option C","Option D"}, {-1,2,1,0})</f>
        <v>0</v>
      </c>
      <c r="AD229">
        <f>_xlfn.XLOOKUP(T:T, {"Option A","Option B","Option C","Option D"}, {0,1,2,-1})</f>
        <v>-1</v>
      </c>
      <c r="AE229">
        <f>_xlfn.XLOOKUP(U:U, {"Option A","Option B","Option C","Option D"}, {0,1,2,-1})</f>
        <v>-1</v>
      </c>
      <c r="AF229">
        <f>_xlfn.XLOOKUP(V:V, {"Option A","Option B","Option C","Option D"}, {0,1,2,-1})</f>
        <v>2</v>
      </c>
      <c r="AG229">
        <f>_xlfn.XLOOKUP(W:W, {"Option A","Option B","Option C","Option D"}, {1,-1,2,0})</f>
        <v>0</v>
      </c>
      <c r="AH229">
        <f>_xlfn.XLOOKUP(X:X, {"Option A","Option B","Option C","Option D"}, {2,-1,1,0})</f>
        <v>0</v>
      </c>
      <c r="AI229">
        <f t="shared" si="43"/>
        <v>-3</v>
      </c>
    </row>
    <row r="230" spans="1:35" ht="13.2" x14ac:dyDescent="0.25">
      <c r="A230" s="32">
        <v>45525.404813472225</v>
      </c>
      <c r="C230" s="28" t="s">
        <v>476</v>
      </c>
      <c r="D230" s="28" t="s">
        <v>477</v>
      </c>
      <c r="E230" s="28" t="s">
        <v>472</v>
      </c>
      <c r="F230" s="28" t="s">
        <v>465</v>
      </c>
      <c r="G230" s="28" t="s">
        <v>488</v>
      </c>
      <c r="H230" s="28" t="s">
        <v>489</v>
      </c>
      <c r="I230" s="28" t="s">
        <v>480</v>
      </c>
      <c r="J230" s="28" t="s">
        <v>495</v>
      </c>
      <c r="K230" s="28" t="s">
        <v>469</v>
      </c>
      <c r="L230" s="28" t="s">
        <v>482</v>
      </c>
      <c r="M230" s="28" t="s">
        <v>391</v>
      </c>
      <c r="N230" s="28"/>
      <c r="O230" t="str">
        <f t="shared" si="34"/>
        <v>Option C</v>
      </c>
      <c r="P230" t="str">
        <f t="shared" si="35"/>
        <v>Option D</v>
      </c>
      <c r="Q230" t="str">
        <f t="shared" si="36"/>
        <v>Option A</v>
      </c>
      <c r="R230" t="str">
        <f t="shared" si="37"/>
        <v>Option C</v>
      </c>
      <c r="S230" t="str">
        <f t="shared" si="38"/>
        <v>Option B</v>
      </c>
      <c r="T230" t="str">
        <f t="shared" si="39"/>
        <v>Option C</v>
      </c>
      <c r="U230" t="str">
        <f t="shared" si="40"/>
        <v>Option C</v>
      </c>
      <c r="V230" t="str">
        <f t="shared" si="41"/>
        <v>Option C</v>
      </c>
      <c r="W230" t="str">
        <f t="shared" si="41"/>
        <v>Option A</v>
      </c>
      <c r="X230" t="str">
        <f t="shared" si="42"/>
        <v>Option C</v>
      </c>
      <c r="Y230">
        <f>_xlfn.XLOOKUP(O:O, {"Option A","Option B","Option C","Option D"}, {0,1,2,-1})</f>
        <v>2</v>
      </c>
      <c r="Z230">
        <f>_xlfn.XLOOKUP(P:P, {"Option A","Option B","Option C","Option D"}, {-1,2,1,0})</f>
        <v>0</v>
      </c>
      <c r="AA230" s="28">
        <f>_xlfn.XLOOKUP(Q:Q, {"Option A","Option B","Option C","Option D"}, {2,1,-1,0})</f>
        <v>2</v>
      </c>
      <c r="AB230" s="28">
        <f>_xlfn.XLOOKUP(R:R, {"Option A","Option B","Option C","Option D"}, {2,1,-1,0})</f>
        <v>-1</v>
      </c>
      <c r="AC230">
        <f>_xlfn.XLOOKUP(Q:Q, {"Option A","Option B","Option C","Option D"}, {-1,2,1,0})</f>
        <v>-1</v>
      </c>
      <c r="AD230">
        <f>_xlfn.XLOOKUP(T:T, {"Option A","Option B","Option C","Option D"}, {0,1,2,-1})</f>
        <v>2</v>
      </c>
      <c r="AE230">
        <f>_xlfn.XLOOKUP(U:U, {"Option A","Option B","Option C","Option D"}, {0,1,2,-1})</f>
        <v>2</v>
      </c>
      <c r="AF230">
        <f>_xlfn.XLOOKUP(V:V, {"Option A","Option B","Option C","Option D"}, {0,1,2,-1})</f>
        <v>2</v>
      </c>
      <c r="AG230">
        <f>_xlfn.XLOOKUP(W:W, {"Option A","Option B","Option C","Option D"}, {1,-1,2,0})</f>
        <v>1</v>
      </c>
      <c r="AH230">
        <f>_xlfn.XLOOKUP(X:X, {"Option A","Option B","Option C","Option D"}, {2,-1,1,0})</f>
        <v>1</v>
      </c>
      <c r="AI230">
        <f t="shared" si="43"/>
        <v>10</v>
      </c>
    </row>
    <row r="231" spans="1:35" ht="13.2" x14ac:dyDescent="0.25">
      <c r="A231" s="32">
        <v>45525.412108715274</v>
      </c>
      <c r="C231" s="28" t="s">
        <v>462</v>
      </c>
      <c r="D231" s="28" t="s">
        <v>487</v>
      </c>
      <c r="E231" s="28" t="s">
        <v>464</v>
      </c>
      <c r="F231" s="28" t="s">
        <v>473</v>
      </c>
      <c r="G231" s="28" t="s">
        <v>474</v>
      </c>
      <c r="H231" s="28" t="s">
        <v>489</v>
      </c>
      <c r="I231" s="28" t="s">
        <v>468</v>
      </c>
      <c r="J231" s="28" t="s">
        <v>496</v>
      </c>
      <c r="K231" s="28" t="s">
        <v>469</v>
      </c>
      <c r="L231" s="28" t="s">
        <v>470</v>
      </c>
      <c r="M231" s="28" t="s">
        <v>389</v>
      </c>
      <c r="N231" s="28"/>
      <c r="O231" t="str">
        <f t="shared" si="34"/>
        <v>Option D</v>
      </c>
      <c r="P231" t="str">
        <f t="shared" si="35"/>
        <v>Option C</v>
      </c>
      <c r="Q231" t="str">
        <f t="shared" si="36"/>
        <v>Option D</v>
      </c>
      <c r="R231" t="str">
        <f t="shared" si="37"/>
        <v>Option B</v>
      </c>
      <c r="S231" t="str">
        <f t="shared" si="38"/>
        <v>Option D</v>
      </c>
      <c r="T231" t="str">
        <f t="shared" si="39"/>
        <v>Option C</v>
      </c>
      <c r="U231" t="str">
        <f t="shared" si="40"/>
        <v>Option B</v>
      </c>
      <c r="V231" t="str">
        <f t="shared" si="41"/>
        <v>Option A</v>
      </c>
      <c r="W231" t="str">
        <f t="shared" si="41"/>
        <v>Option A</v>
      </c>
      <c r="X231" t="str">
        <f t="shared" si="42"/>
        <v>Option D</v>
      </c>
      <c r="Y231">
        <f>_xlfn.XLOOKUP(O:O, {"Option A","Option B","Option C","Option D"}, {0,1,2,-1})</f>
        <v>-1</v>
      </c>
      <c r="Z231">
        <f>_xlfn.XLOOKUP(P:P, {"Option A","Option B","Option C","Option D"}, {-1,2,1,0})</f>
        <v>1</v>
      </c>
      <c r="AA231" s="28">
        <f>_xlfn.XLOOKUP(Q:Q, {"Option A","Option B","Option C","Option D"}, {2,1,-1,0})</f>
        <v>0</v>
      </c>
      <c r="AB231" s="28">
        <f>_xlfn.XLOOKUP(R:R, {"Option A","Option B","Option C","Option D"}, {2,1,-1,0})</f>
        <v>1</v>
      </c>
      <c r="AC231">
        <f>_xlfn.XLOOKUP(Q:Q, {"Option A","Option B","Option C","Option D"}, {-1,2,1,0})</f>
        <v>0</v>
      </c>
      <c r="AD231">
        <f>_xlfn.XLOOKUP(T:T, {"Option A","Option B","Option C","Option D"}, {0,1,2,-1})</f>
        <v>2</v>
      </c>
      <c r="AE231">
        <f>_xlfn.XLOOKUP(U:U, {"Option A","Option B","Option C","Option D"}, {0,1,2,-1})</f>
        <v>1</v>
      </c>
      <c r="AF231">
        <f>_xlfn.XLOOKUP(V:V, {"Option A","Option B","Option C","Option D"}, {0,1,2,-1})</f>
        <v>0</v>
      </c>
      <c r="AG231">
        <f>_xlfn.XLOOKUP(W:W, {"Option A","Option B","Option C","Option D"}, {1,-1,2,0})</f>
        <v>1</v>
      </c>
      <c r="AH231">
        <f>_xlfn.XLOOKUP(X:X, {"Option A","Option B","Option C","Option D"}, {2,-1,1,0})</f>
        <v>0</v>
      </c>
      <c r="AI231">
        <f t="shared" si="43"/>
        <v>5</v>
      </c>
    </row>
    <row r="232" spans="1:35" ht="13.2" x14ac:dyDescent="0.25">
      <c r="A232" s="32">
        <v>45525.42351581018</v>
      </c>
      <c r="C232" s="28" t="s">
        <v>462</v>
      </c>
      <c r="D232" s="28" t="s">
        <v>463</v>
      </c>
      <c r="E232" s="28" t="s">
        <v>492</v>
      </c>
      <c r="F232" s="28" t="s">
        <v>465</v>
      </c>
      <c r="G232" s="28" t="s">
        <v>466</v>
      </c>
      <c r="H232" s="28" t="s">
        <v>467</v>
      </c>
      <c r="I232" s="28" t="s">
        <v>475</v>
      </c>
      <c r="J232" s="28" t="s">
        <v>494</v>
      </c>
      <c r="K232" s="28" t="s">
        <v>481</v>
      </c>
      <c r="L232" s="28" t="s">
        <v>470</v>
      </c>
      <c r="M232" s="28" t="s">
        <v>392</v>
      </c>
      <c r="N232" s="28"/>
      <c r="O232" t="str">
        <f t="shared" si="34"/>
        <v>Option D</v>
      </c>
      <c r="P232" t="str">
        <f t="shared" si="35"/>
        <v>Option B</v>
      </c>
      <c r="Q232" t="str">
        <f t="shared" si="36"/>
        <v>Option C</v>
      </c>
      <c r="R232" t="str">
        <f t="shared" si="37"/>
        <v>Option C</v>
      </c>
      <c r="S232" t="str">
        <f t="shared" si="38"/>
        <v>Option C</v>
      </c>
      <c r="T232" t="str">
        <f t="shared" si="39"/>
        <v>Option D</v>
      </c>
      <c r="U232" t="str">
        <f t="shared" si="40"/>
        <v>Option D</v>
      </c>
      <c r="V232" t="str">
        <f t="shared" si="41"/>
        <v>Option B</v>
      </c>
      <c r="W232" t="str">
        <f t="shared" si="41"/>
        <v>Option B</v>
      </c>
      <c r="X232" t="str">
        <f t="shared" si="42"/>
        <v>Option D</v>
      </c>
      <c r="Y232">
        <f>_xlfn.XLOOKUP(O:O, {"Option A","Option B","Option C","Option D"}, {0,1,2,-1})</f>
        <v>-1</v>
      </c>
      <c r="Z232">
        <f>_xlfn.XLOOKUP(P:P, {"Option A","Option B","Option C","Option D"}, {-1,2,1,0})</f>
        <v>2</v>
      </c>
      <c r="AA232" s="28">
        <f>_xlfn.XLOOKUP(Q:Q, {"Option A","Option B","Option C","Option D"}, {2,1,-1,0})</f>
        <v>-1</v>
      </c>
      <c r="AB232" s="28">
        <f>_xlfn.XLOOKUP(R:R, {"Option A","Option B","Option C","Option D"}, {2,1,-1,0})</f>
        <v>-1</v>
      </c>
      <c r="AC232">
        <f>_xlfn.XLOOKUP(Q:Q, {"Option A","Option B","Option C","Option D"}, {-1,2,1,0})</f>
        <v>1</v>
      </c>
      <c r="AD232">
        <f>_xlfn.XLOOKUP(T:T, {"Option A","Option B","Option C","Option D"}, {0,1,2,-1})</f>
        <v>-1</v>
      </c>
      <c r="AE232">
        <f>_xlfn.XLOOKUP(U:U, {"Option A","Option B","Option C","Option D"}, {0,1,2,-1})</f>
        <v>-1</v>
      </c>
      <c r="AF232">
        <f>_xlfn.XLOOKUP(V:V, {"Option A","Option B","Option C","Option D"}, {0,1,2,-1})</f>
        <v>1</v>
      </c>
      <c r="AG232">
        <f>_xlfn.XLOOKUP(W:W, {"Option A","Option B","Option C","Option D"}, {1,-1,2,0})</f>
        <v>-1</v>
      </c>
      <c r="AH232">
        <f>_xlfn.XLOOKUP(X:X, {"Option A","Option B","Option C","Option D"}, {2,-1,1,0})</f>
        <v>0</v>
      </c>
      <c r="AI232">
        <f t="shared" si="43"/>
        <v>-2</v>
      </c>
    </row>
    <row r="233" spans="1:35" ht="13.2" x14ac:dyDescent="0.25">
      <c r="A233" s="32">
        <v>45525.423925613424</v>
      </c>
      <c r="C233" s="28" t="s">
        <v>462</v>
      </c>
      <c r="D233" s="28" t="s">
        <v>471</v>
      </c>
      <c r="E233" s="28" t="s">
        <v>464</v>
      </c>
      <c r="F233" s="28" t="s">
        <v>465</v>
      </c>
      <c r="G233" s="28" t="s">
        <v>474</v>
      </c>
      <c r="H233" s="28" t="s">
        <v>483</v>
      </c>
      <c r="I233" s="28" t="s">
        <v>480</v>
      </c>
      <c r="J233" s="28" t="s">
        <v>494</v>
      </c>
      <c r="K233" s="28" t="s">
        <v>490</v>
      </c>
      <c r="L233" s="28" t="s">
        <v>482</v>
      </c>
      <c r="M233" s="28" t="s">
        <v>393</v>
      </c>
      <c r="N233" s="28"/>
      <c r="O233" t="str">
        <f t="shared" si="34"/>
        <v>Option D</v>
      </c>
      <c r="P233" t="str">
        <f t="shared" si="35"/>
        <v>Option A</v>
      </c>
      <c r="Q233" t="str">
        <f t="shared" si="36"/>
        <v>Option D</v>
      </c>
      <c r="R233" t="str">
        <f t="shared" si="37"/>
        <v>Option C</v>
      </c>
      <c r="S233" t="str">
        <f t="shared" si="38"/>
        <v>Option D</v>
      </c>
      <c r="T233" t="str">
        <f t="shared" si="39"/>
        <v>Option A</v>
      </c>
      <c r="U233" t="str">
        <f t="shared" si="40"/>
        <v>Option C</v>
      </c>
      <c r="V233" t="str">
        <f t="shared" si="41"/>
        <v>Option B</v>
      </c>
      <c r="W233" t="str">
        <f t="shared" si="41"/>
        <v>Option D</v>
      </c>
      <c r="X233" t="str">
        <f t="shared" si="42"/>
        <v>Option C</v>
      </c>
      <c r="Y233">
        <f>_xlfn.XLOOKUP(O:O, {"Option A","Option B","Option C","Option D"}, {0,1,2,-1})</f>
        <v>-1</v>
      </c>
      <c r="Z233">
        <f>_xlfn.XLOOKUP(P:P, {"Option A","Option B","Option C","Option D"}, {-1,2,1,0})</f>
        <v>-1</v>
      </c>
      <c r="AA233" s="28">
        <f>_xlfn.XLOOKUP(Q:Q, {"Option A","Option B","Option C","Option D"}, {2,1,-1,0})</f>
        <v>0</v>
      </c>
      <c r="AB233" s="28">
        <f>_xlfn.XLOOKUP(R:R, {"Option A","Option B","Option C","Option D"}, {2,1,-1,0})</f>
        <v>-1</v>
      </c>
      <c r="AC233">
        <f>_xlfn.XLOOKUP(Q:Q, {"Option A","Option B","Option C","Option D"}, {-1,2,1,0})</f>
        <v>0</v>
      </c>
      <c r="AD233">
        <f>_xlfn.XLOOKUP(T:T, {"Option A","Option B","Option C","Option D"}, {0,1,2,-1})</f>
        <v>0</v>
      </c>
      <c r="AE233">
        <f>_xlfn.XLOOKUP(U:U, {"Option A","Option B","Option C","Option D"}, {0,1,2,-1})</f>
        <v>2</v>
      </c>
      <c r="AF233">
        <f>_xlfn.XLOOKUP(V:V, {"Option A","Option B","Option C","Option D"}, {0,1,2,-1})</f>
        <v>1</v>
      </c>
      <c r="AG233">
        <f>_xlfn.XLOOKUP(W:W, {"Option A","Option B","Option C","Option D"}, {1,-1,2,0})</f>
        <v>0</v>
      </c>
      <c r="AH233">
        <f>_xlfn.XLOOKUP(X:X, {"Option A","Option B","Option C","Option D"}, {2,-1,1,0})</f>
        <v>1</v>
      </c>
      <c r="AI233">
        <f t="shared" si="43"/>
        <v>1</v>
      </c>
    </row>
    <row r="234" spans="1:35" ht="13.2" x14ac:dyDescent="0.25">
      <c r="A234" s="32">
        <v>45525.431703622686</v>
      </c>
      <c r="C234" s="28" t="s">
        <v>462</v>
      </c>
      <c r="D234" s="28" t="s">
        <v>477</v>
      </c>
      <c r="E234" s="28" t="s">
        <v>464</v>
      </c>
      <c r="F234" s="28" t="s">
        <v>465</v>
      </c>
      <c r="G234" s="28" t="s">
        <v>488</v>
      </c>
      <c r="H234" s="28" t="s">
        <v>489</v>
      </c>
      <c r="I234" s="28" t="s">
        <v>468</v>
      </c>
      <c r="J234" s="28" t="s">
        <v>494</v>
      </c>
      <c r="K234" s="28" t="s">
        <v>490</v>
      </c>
      <c r="L234" s="28" t="s">
        <v>482</v>
      </c>
      <c r="M234" s="28" t="s">
        <v>395</v>
      </c>
      <c r="N234" s="28"/>
      <c r="O234" t="str">
        <f t="shared" si="34"/>
        <v>Option D</v>
      </c>
      <c r="P234" t="str">
        <f t="shared" si="35"/>
        <v>Option D</v>
      </c>
      <c r="Q234" t="str">
        <f t="shared" si="36"/>
        <v>Option D</v>
      </c>
      <c r="R234" t="str">
        <f t="shared" si="37"/>
        <v>Option C</v>
      </c>
      <c r="S234" t="str">
        <f t="shared" si="38"/>
        <v>Option B</v>
      </c>
      <c r="T234" t="str">
        <f t="shared" si="39"/>
        <v>Option C</v>
      </c>
      <c r="U234" t="str">
        <f t="shared" si="40"/>
        <v>Option B</v>
      </c>
      <c r="V234" t="str">
        <f t="shared" si="41"/>
        <v>Option B</v>
      </c>
      <c r="W234" t="str">
        <f t="shared" si="41"/>
        <v>Option D</v>
      </c>
      <c r="X234" t="str">
        <f t="shared" si="42"/>
        <v>Option C</v>
      </c>
      <c r="Y234">
        <f>_xlfn.XLOOKUP(O:O, {"Option A","Option B","Option C","Option D"}, {0,1,2,-1})</f>
        <v>-1</v>
      </c>
      <c r="Z234">
        <f>_xlfn.XLOOKUP(P:P, {"Option A","Option B","Option C","Option D"}, {-1,2,1,0})</f>
        <v>0</v>
      </c>
      <c r="AA234" s="28">
        <f>_xlfn.XLOOKUP(Q:Q, {"Option A","Option B","Option C","Option D"}, {2,1,-1,0})</f>
        <v>0</v>
      </c>
      <c r="AB234" s="28">
        <f>_xlfn.XLOOKUP(R:R, {"Option A","Option B","Option C","Option D"}, {2,1,-1,0})</f>
        <v>-1</v>
      </c>
      <c r="AC234">
        <f>_xlfn.XLOOKUP(Q:Q, {"Option A","Option B","Option C","Option D"}, {-1,2,1,0})</f>
        <v>0</v>
      </c>
      <c r="AD234">
        <f>_xlfn.XLOOKUP(T:T, {"Option A","Option B","Option C","Option D"}, {0,1,2,-1})</f>
        <v>2</v>
      </c>
      <c r="AE234">
        <f>_xlfn.XLOOKUP(U:U, {"Option A","Option B","Option C","Option D"}, {0,1,2,-1})</f>
        <v>1</v>
      </c>
      <c r="AF234">
        <f>_xlfn.XLOOKUP(V:V, {"Option A","Option B","Option C","Option D"}, {0,1,2,-1})</f>
        <v>1</v>
      </c>
      <c r="AG234">
        <f>_xlfn.XLOOKUP(W:W, {"Option A","Option B","Option C","Option D"}, {1,-1,2,0})</f>
        <v>0</v>
      </c>
      <c r="AH234">
        <f>_xlfn.XLOOKUP(X:X, {"Option A","Option B","Option C","Option D"}, {2,-1,1,0})</f>
        <v>1</v>
      </c>
      <c r="AI234">
        <f t="shared" si="43"/>
        <v>3</v>
      </c>
    </row>
    <row r="235" spans="1:35" ht="13.2" x14ac:dyDescent="0.25">
      <c r="A235" s="32">
        <v>45525.441391655091</v>
      </c>
      <c r="C235" s="28" t="s">
        <v>486</v>
      </c>
      <c r="D235" s="28" t="s">
        <v>477</v>
      </c>
      <c r="E235" s="28" t="s">
        <v>473</v>
      </c>
      <c r="F235" s="28" t="s">
        <v>465</v>
      </c>
      <c r="G235" s="28" t="s">
        <v>488</v>
      </c>
      <c r="H235" s="28" t="s">
        <v>489</v>
      </c>
      <c r="I235" s="28" t="s">
        <v>480</v>
      </c>
      <c r="J235" s="28" t="s">
        <v>496</v>
      </c>
      <c r="K235" s="28" t="s">
        <v>469</v>
      </c>
      <c r="L235" s="28" t="s">
        <v>482</v>
      </c>
      <c r="M235" s="28" t="s">
        <v>396</v>
      </c>
      <c r="N235" s="28"/>
      <c r="O235" t="str">
        <f t="shared" si="34"/>
        <v>Option B</v>
      </c>
      <c r="P235" t="str">
        <f t="shared" si="35"/>
        <v>Option D</v>
      </c>
      <c r="Q235" t="str">
        <f t="shared" si="36"/>
        <v>Option B</v>
      </c>
      <c r="R235" t="str">
        <f t="shared" si="37"/>
        <v>Option C</v>
      </c>
      <c r="S235" t="str">
        <f t="shared" si="38"/>
        <v>Option B</v>
      </c>
      <c r="T235" t="str">
        <f t="shared" si="39"/>
        <v>Option C</v>
      </c>
      <c r="U235" t="str">
        <f t="shared" si="40"/>
        <v>Option C</v>
      </c>
      <c r="V235" t="str">
        <f t="shared" si="41"/>
        <v>Option A</v>
      </c>
      <c r="W235" t="str">
        <f t="shared" si="41"/>
        <v>Option A</v>
      </c>
      <c r="X235" t="str">
        <f t="shared" si="42"/>
        <v>Option C</v>
      </c>
      <c r="Y235">
        <f>_xlfn.XLOOKUP(O:O, {"Option A","Option B","Option C","Option D"}, {0,1,2,-1})</f>
        <v>1</v>
      </c>
      <c r="Z235">
        <f>_xlfn.XLOOKUP(P:P, {"Option A","Option B","Option C","Option D"}, {-1,2,1,0})</f>
        <v>0</v>
      </c>
      <c r="AA235" s="28">
        <f>_xlfn.XLOOKUP(Q:Q, {"Option A","Option B","Option C","Option D"}, {2,1,-1,0})</f>
        <v>1</v>
      </c>
      <c r="AB235" s="28">
        <f>_xlfn.XLOOKUP(R:R, {"Option A","Option B","Option C","Option D"}, {2,1,-1,0})</f>
        <v>-1</v>
      </c>
      <c r="AC235">
        <f>_xlfn.XLOOKUP(Q:Q, {"Option A","Option B","Option C","Option D"}, {-1,2,1,0})</f>
        <v>2</v>
      </c>
      <c r="AD235">
        <f>_xlfn.XLOOKUP(T:T, {"Option A","Option B","Option C","Option D"}, {0,1,2,-1})</f>
        <v>2</v>
      </c>
      <c r="AE235">
        <f>_xlfn.XLOOKUP(U:U, {"Option A","Option B","Option C","Option D"}, {0,1,2,-1})</f>
        <v>2</v>
      </c>
      <c r="AF235">
        <f>_xlfn.XLOOKUP(V:V, {"Option A","Option B","Option C","Option D"}, {0,1,2,-1})</f>
        <v>0</v>
      </c>
      <c r="AG235">
        <f>_xlfn.XLOOKUP(W:W, {"Option A","Option B","Option C","Option D"}, {1,-1,2,0})</f>
        <v>1</v>
      </c>
      <c r="AH235">
        <f>_xlfn.XLOOKUP(X:X, {"Option A","Option B","Option C","Option D"}, {2,-1,1,0})</f>
        <v>1</v>
      </c>
      <c r="AI235">
        <f t="shared" si="43"/>
        <v>9</v>
      </c>
    </row>
    <row r="236" spans="1:35" ht="13.2" x14ac:dyDescent="0.25">
      <c r="A236" s="32">
        <v>45525.467404756942</v>
      </c>
      <c r="C236" s="28" t="s">
        <v>462</v>
      </c>
      <c r="D236" s="28" t="s">
        <v>471</v>
      </c>
      <c r="E236" s="28" t="s">
        <v>492</v>
      </c>
      <c r="F236" s="28" t="s">
        <v>473</v>
      </c>
      <c r="G236" s="28" t="s">
        <v>474</v>
      </c>
      <c r="H236" s="28" t="s">
        <v>467</v>
      </c>
      <c r="I236" s="28" t="s">
        <v>480</v>
      </c>
      <c r="J236" s="28" t="s">
        <v>494</v>
      </c>
      <c r="K236" s="28" t="s">
        <v>490</v>
      </c>
      <c r="L236" s="28" t="s">
        <v>470</v>
      </c>
      <c r="M236" s="28" t="s">
        <v>398</v>
      </c>
      <c r="N236" s="28"/>
      <c r="O236" t="str">
        <f t="shared" si="34"/>
        <v>Option D</v>
      </c>
      <c r="P236" t="str">
        <f t="shared" si="35"/>
        <v>Option A</v>
      </c>
      <c r="Q236" t="str">
        <f t="shared" si="36"/>
        <v>Option C</v>
      </c>
      <c r="R236" t="str">
        <f t="shared" si="37"/>
        <v>Option B</v>
      </c>
      <c r="S236" t="str">
        <f t="shared" si="38"/>
        <v>Option D</v>
      </c>
      <c r="T236" t="str">
        <f t="shared" si="39"/>
        <v>Option D</v>
      </c>
      <c r="U236" t="str">
        <f t="shared" si="40"/>
        <v>Option C</v>
      </c>
      <c r="V236" t="str">
        <f t="shared" si="41"/>
        <v>Option B</v>
      </c>
      <c r="W236" t="str">
        <f t="shared" si="41"/>
        <v>Option D</v>
      </c>
      <c r="X236" t="str">
        <f t="shared" si="42"/>
        <v>Option D</v>
      </c>
      <c r="Y236">
        <f>_xlfn.XLOOKUP(O:O, {"Option A","Option B","Option C","Option D"}, {0,1,2,-1})</f>
        <v>-1</v>
      </c>
      <c r="Z236">
        <f>_xlfn.XLOOKUP(P:P, {"Option A","Option B","Option C","Option D"}, {-1,2,1,0})</f>
        <v>-1</v>
      </c>
      <c r="AA236" s="28">
        <f>_xlfn.XLOOKUP(Q:Q, {"Option A","Option B","Option C","Option D"}, {2,1,-1,0})</f>
        <v>-1</v>
      </c>
      <c r="AB236" s="28">
        <f>_xlfn.XLOOKUP(R:R, {"Option A","Option B","Option C","Option D"}, {2,1,-1,0})</f>
        <v>1</v>
      </c>
      <c r="AC236">
        <f>_xlfn.XLOOKUP(Q:Q, {"Option A","Option B","Option C","Option D"}, {-1,2,1,0})</f>
        <v>1</v>
      </c>
      <c r="AD236">
        <f>_xlfn.XLOOKUP(T:T, {"Option A","Option B","Option C","Option D"}, {0,1,2,-1})</f>
        <v>-1</v>
      </c>
      <c r="AE236">
        <f>_xlfn.XLOOKUP(U:U, {"Option A","Option B","Option C","Option D"}, {0,1,2,-1})</f>
        <v>2</v>
      </c>
      <c r="AF236">
        <f>_xlfn.XLOOKUP(V:V, {"Option A","Option B","Option C","Option D"}, {0,1,2,-1})</f>
        <v>1</v>
      </c>
      <c r="AG236">
        <f>_xlfn.XLOOKUP(W:W, {"Option A","Option B","Option C","Option D"}, {1,-1,2,0})</f>
        <v>0</v>
      </c>
      <c r="AH236">
        <f>_xlfn.XLOOKUP(X:X, {"Option A","Option B","Option C","Option D"}, {2,-1,1,0})</f>
        <v>0</v>
      </c>
      <c r="AI236">
        <f t="shared" si="43"/>
        <v>1</v>
      </c>
    </row>
    <row r="237" spans="1:35" ht="13.2" x14ac:dyDescent="0.25">
      <c r="A237" s="32">
        <v>45525.479993668981</v>
      </c>
      <c r="C237" s="28" t="s">
        <v>462</v>
      </c>
      <c r="D237" s="28" t="s">
        <v>471</v>
      </c>
      <c r="E237" s="28" t="s">
        <v>464</v>
      </c>
      <c r="F237" s="28" t="s">
        <v>465</v>
      </c>
      <c r="G237" s="28" t="s">
        <v>488</v>
      </c>
      <c r="H237" s="28" t="s">
        <v>467</v>
      </c>
      <c r="I237" s="28" t="s">
        <v>475</v>
      </c>
      <c r="J237" s="28" t="s">
        <v>495</v>
      </c>
      <c r="K237" s="28" t="s">
        <v>481</v>
      </c>
      <c r="L237" s="28" t="s">
        <v>493</v>
      </c>
      <c r="M237" s="28" t="s">
        <v>400</v>
      </c>
      <c r="N237" s="28"/>
      <c r="O237" t="str">
        <f t="shared" si="34"/>
        <v>Option D</v>
      </c>
      <c r="P237" t="str">
        <f t="shared" si="35"/>
        <v>Option A</v>
      </c>
      <c r="Q237" t="str">
        <f t="shared" si="36"/>
        <v>Option D</v>
      </c>
      <c r="R237" t="str">
        <f t="shared" si="37"/>
        <v>Option C</v>
      </c>
      <c r="S237" t="str">
        <f t="shared" si="38"/>
        <v>Option B</v>
      </c>
      <c r="T237" t="str">
        <f t="shared" si="39"/>
        <v>Option D</v>
      </c>
      <c r="U237" t="str">
        <f t="shared" si="40"/>
        <v>Option D</v>
      </c>
      <c r="V237" t="str">
        <f t="shared" si="41"/>
        <v>Option C</v>
      </c>
      <c r="W237" t="str">
        <f t="shared" si="41"/>
        <v>Option B</v>
      </c>
      <c r="X237" t="str">
        <f t="shared" si="42"/>
        <v>Option A</v>
      </c>
      <c r="Y237">
        <f>_xlfn.XLOOKUP(O:O, {"Option A","Option B","Option C","Option D"}, {0,1,2,-1})</f>
        <v>-1</v>
      </c>
      <c r="Z237">
        <f>_xlfn.XLOOKUP(P:P, {"Option A","Option B","Option C","Option D"}, {-1,2,1,0})</f>
        <v>-1</v>
      </c>
      <c r="AA237" s="28">
        <f>_xlfn.XLOOKUP(Q:Q, {"Option A","Option B","Option C","Option D"}, {2,1,-1,0})</f>
        <v>0</v>
      </c>
      <c r="AB237" s="28">
        <f>_xlfn.XLOOKUP(R:R, {"Option A","Option B","Option C","Option D"}, {2,1,-1,0})</f>
        <v>-1</v>
      </c>
      <c r="AC237">
        <f>_xlfn.XLOOKUP(Q:Q, {"Option A","Option B","Option C","Option D"}, {-1,2,1,0})</f>
        <v>0</v>
      </c>
      <c r="AD237">
        <f>_xlfn.XLOOKUP(T:T, {"Option A","Option B","Option C","Option D"}, {0,1,2,-1})</f>
        <v>-1</v>
      </c>
      <c r="AE237">
        <f>_xlfn.XLOOKUP(U:U, {"Option A","Option B","Option C","Option D"}, {0,1,2,-1})</f>
        <v>-1</v>
      </c>
      <c r="AF237">
        <f>_xlfn.XLOOKUP(V:V, {"Option A","Option B","Option C","Option D"}, {0,1,2,-1})</f>
        <v>2</v>
      </c>
      <c r="AG237">
        <f>_xlfn.XLOOKUP(W:W, {"Option A","Option B","Option C","Option D"}, {1,-1,2,0})</f>
        <v>-1</v>
      </c>
      <c r="AH237">
        <f>_xlfn.XLOOKUP(X:X, {"Option A","Option B","Option C","Option D"}, {2,-1,1,0})</f>
        <v>2</v>
      </c>
      <c r="AI237">
        <f t="shared" si="43"/>
        <v>-2</v>
      </c>
    </row>
    <row r="238" spans="1:35" ht="13.2" x14ac:dyDescent="0.25">
      <c r="A238" s="32">
        <v>45525.4901784838</v>
      </c>
      <c r="C238" s="28" t="s">
        <v>462</v>
      </c>
      <c r="D238" s="28" t="s">
        <v>477</v>
      </c>
      <c r="E238" s="28" t="s">
        <v>472</v>
      </c>
      <c r="F238" s="28" t="s">
        <v>473</v>
      </c>
      <c r="G238" s="28" t="s">
        <v>466</v>
      </c>
      <c r="H238" s="28" t="s">
        <v>489</v>
      </c>
      <c r="I238" s="28" t="s">
        <v>475</v>
      </c>
      <c r="J238" s="28" t="s">
        <v>494</v>
      </c>
      <c r="K238" s="28" t="s">
        <v>469</v>
      </c>
      <c r="L238" s="28" t="s">
        <v>493</v>
      </c>
      <c r="M238" s="28" t="s">
        <v>401</v>
      </c>
      <c r="N238" s="28"/>
      <c r="O238" t="str">
        <f t="shared" si="34"/>
        <v>Option D</v>
      </c>
      <c r="P238" t="str">
        <f t="shared" si="35"/>
        <v>Option D</v>
      </c>
      <c r="Q238" t="str">
        <f t="shared" si="36"/>
        <v>Option A</v>
      </c>
      <c r="R238" t="str">
        <f t="shared" si="37"/>
        <v>Option B</v>
      </c>
      <c r="S238" t="str">
        <f t="shared" si="38"/>
        <v>Option C</v>
      </c>
      <c r="T238" t="str">
        <f t="shared" si="39"/>
        <v>Option C</v>
      </c>
      <c r="U238" t="str">
        <f t="shared" si="40"/>
        <v>Option D</v>
      </c>
      <c r="V238" t="str">
        <f t="shared" si="41"/>
        <v>Option B</v>
      </c>
      <c r="W238" t="str">
        <f t="shared" si="41"/>
        <v>Option A</v>
      </c>
      <c r="X238" t="str">
        <f t="shared" si="42"/>
        <v>Option A</v>
      </c>
      <c r="Y238">
        <f>_xlfn.XLOOKUP(O:O, {"Option A","Option B","Option C","Option D"}, {0,1,2,-1})</f>
        <v>-1</v>
      </c>
      <c r="Z238">
        <f>_xlfn.XLOOKUP(P:P, {"Option A","Option B","Option C","Option D"}, {-1,2,1,0})</f>
        <v>0</v>
      </c>
      <c r="AA238" s="28">
        <f>_xlfn.XLOOKUP(Q:Q, {"Option A","Option B","Option C","Option D"}, {2,1,-1,0})</f>
        <v>2</v>
      </c>
      <c r="AB238" s="28">
        <f>_xlfn.XLOOKUP(R:R, {"Option A","Option B","Option C","Option D"}, {2,1,-1,0})</f>
        <v>1</v>
      </c>
      <c r="AC238">
        <f>_xlfn.XLOOKUP(Q:Q, {"Option A","Option B","Option C","Option D"}, {-1,2,1,0})</f>
        <v>-1</v>
      </c>
      <c r="AD238">
        <f>_xlfn.XLOOKUP(T:T, {"Option A","Option B","Option C","Option D"}, {0,1,2,-1})</f>
        <v>2</v>
      </c>
      <c r="AE238">
        <f>_xlfn.XLOOKUP(U:U, {"Option A","Option B","Option C","Option D"}, {0,1,2,-1})</f>
        <v>-1</v>
      </c>
      <c r="AF238">
        <f>_xlfn.XLOOKUP(V:V, {"Option A","Option B","Option C","Option D"}, {0,1,2,-1})</f>
        <v>1</v>
      </c>
      <c r="AG238">
        <f>_xlfn.XLOOKUP(W:W, {"Option A","Option B","Option C","Option D"}, {1,-1,2,0})</f>
        <v>1</v>
      </c>
      <c r="AH238">
        <f>_xlfn.XLOOKUP(X:X, {"Option A","Option B","Option C","Option D"}, {2,-1,1,0})</f>
        <v>2</v>
      </c>
      <c r="AI238">
        <f t="shared" si="43"/>
        <v>6</v>
      </c>
    </row>
    <row r="239" spans="1:35" ht="13.2" x14ac:dyDescent="0.25">
      <c r="A239" s="32">
        <v>45525.497404803245</v>
      </c>
      <c r="C239" s="28" t="s">
        <v>462</v>
      </c>
      <c r="D239" s="28" t="s">
        <v>477</v>
      </c>
      <c r="E239" s="28" t="s">
        <v>492</v>
      </c>
      <c r="F239" s="28" t="s">
        <v>473</v>
      </c>
      <c r="G239" s="28" t="s">
        <v>488</v>
      </c>
      <c r="H239" s="28" t="s">
        <v>489</v>
      </c>
      <c r="I239" s="28" t="s">
        <v>468</v>
      </c>
      <c r="J239" s="28" t="s">
        <v>494</v>
      </c>
      <c r="K239" s="28" t="s">
        <v>469</v>
      </c>
      <c r="L239" s="28" t="s">
        <v>482</v>
      </c>
      <c r="M239" s="28" t="s">
        <v>399</v>
      </c>
      <c r="N239" s="28"/>
      <c r="O239" t="str">
        <f t="shared" si="34"/>
        <v>Option D</v>
      </c>
      <c r="P239" t="str">
        <f t="shared" si="35"/>
        <v>Option D</v>
      </c>
      <c r="Q239" t="str">
        <f t="shared" si="36"/>
        <v>Option C</v>
      </c>
      <c r="R239" t="str">
        <f t="shared" si="37"/>
        <v>Option B</v>
      </c>
      <c r="S239" t="str">
        <f t="shared" si="38"/>
        <v>Option B</v>
      </c>
      <c r="T239" t="str">
        <f t="shared" si="39"/>
        <v>Option C</v>
      </c>
      <c r="U239" t="str">
        <f t="shared" si="40"/>
        <v>Option B</v>
      </c>
      <c r="V239" t="str">
        <f t="shared" si="41"/>
        <v>Option B</v>
      </c>
      <c r="W239" t="str">
        <f t="shared" si="41"/>
        <v>Option A</v>
      </c>
      <c r="X239" t="str">
        <f t="shared" si="42"/>
        <v>Option C</v>
      </c>
      <c r="Y239">
        <f>_xlfn.XLOOKUP(O:O, {"Option A","Option B","Option C","Option D"}, {0,1,2,-1})</f>
        <v>-1</v>
      </c>
      <c r="Z239">
        <f>_xlfn.XLOOKUP(P:P, {"Option A","Option B","Option C","Option D"}, {-1,2,1,0})</f>
        <v>0</v>
      </c>
      <c r="AA239" s="28">
        <f>_xlfn.XLOOKUP(Q:Q, {"Option A","Option B","Option C","Option D"}, {2,1,-1,0})</f>
        <v>-1</v>
      </c>
      <c r="AB239" s="28">
        <f>_xlfn.XLOOKUP(R:R, {"Option A","Option B","Option C","Option D"}, {2,1,-1,0})</f>
        <v>1</v>
      </c>
      <c r="AC239">
        <f>_xlfn.XLOOKUP(Q:Q, {"Option A","Option B","Option C","Option D"}, {-1,2,1,0})</f>
        <v>1</v>
      </c>
      <c r="AD239">
        <f>_xlfn.XLOOKUP(T:T, {"Option A","Option B","Option C","Option D"}, {0,1,2,-1})</f>
        <v>2</v>
      </c>
      <c r="AE239">
        <f>_xlfn.XLOOKUP(U:U, {"Option A","Option B","Option C","Option D"}, {0,1,2,-1})</f>
        <v>1</v>
      </c>
      <c r="AF239">
        <f>_xlfn.XLOOKUP(V:V, {"Option A","Option B","Option C","Option D"}, {0,1,2,-1})</f>
        <v>1</v>
      </c>
      <c r="AG239">
        <f>_xlfn.XLOOKUP(W:W, {"Option A","Option B","Option C","Option D"}, {1,-1,2,0})</f>
        <v>1</v>
      </c>
      <c r="AH239">
        <f>_xlfn.XLOOKUP(X:X, {"Option A","Option B","Option C","Option D"}, {2,-1,1,0})</f>
        <v>1</v>
      </c>
      <c r="AI239">
        <f t="shared" si="43"/>
        <v>6</v>
      </c>
    </row>
    <row r="240" spans="1:35" ht="13.2" x14ac:dyDescent="0.25">
      <c r="A240" s="32">
        <v>45525.512854166664</v>
      </c>
      <c r="C240" s="28" t="s">
        <v>462</v>
      </c>
      <c r="D240" s="28" t="s">
        <v>477</v>
      </c>
      <c r="E240" s="28" t="s">
        <v>464</v>
      </c>
      <c r="F240" s="28" t="s">
        <v>465</v>
      </c>
      <c r="G240" s="28" t="s">
        <v>466</v>
      </c>
      <c r="H240" s="28" t="s">
        <v>467</v>
      </c>
      <c r="I240" s="28" t="s">
        <v>480</v>
      </c>
      <c r="J240" s="28" t="s">
        <v>494</v>
      </c>
      <c r="K240" s="28" t="s">
        <v>469</v>
      </c>
      <c r="L240" s="28" t="s">
        <v>482</v>
      </c>
      <c r="M240" s="28" t="s">
        <v>402</v>
      </c>
      <c r="N240" s="28"/>
      <c r="O240" t="str">
        <f t="shared" si="34"/>
        <v>Option D</v>
      </c>
      <c r="P240" t="str">
        <f t="shared" si="35"/>
        <v>Option D</v>
      </c>
      <c r="Q240" t="str">
        <f t="shared" si="36"/>
        <v>Option D</v>
      </c>
      <c r="R240" t="str">
        <f t="shared" si="37"/>
        <v>Option C</v>
      </c>
      <c r="S240" t="str">
        <f t="shared" si="38"/>
        <v>Option C</v>
      </c>
      <c r="T240" t="str">
        <f t="shared" si="39"/>
        <v>Option D</v>
      </c>
      <c r="U240" t="str">
        <f t="shared" si="40"/>
        <v>Option C</v>
      </c>
      <c r="V240" t="str">
        <f t="shared" si="41"/>
        <v>Option B</v>
      </c>
      <c r="W240" t="str">
        <f t="shared" si="41"/>
        <v>Option A</v>
      </c>
      <c r="X240" t="str">
        <f t="shared" si="42"/>
        <v>Option C</v>
      </c>
      <c r="Y240">
        <f>_xlfn.XLOOKUP(O:O, {"Option A","Option B","Option C","Option D"}, {0,1,2,-1})</f>
        <v>-1</v>
      </c>
      <c r="Z240">
        <f>_xlfn.XLOOKUP(P:P, {"Option A","Option B","Option C","Option D"}, {-1,2,1,0})</f>
        <v>0</v>
      </c>
      <c r="AA240" s="28">
        <f>_xlfn.XLOOKUP(Q:Q, {"Option A","Option B","Option C","Option D"}, {2,1,-1,0})</f>
        <v>0</v>
      </c>
      <c r="AB240" s="28">
        <f>_xlfn.XLOOKUP(R:R, {"Option A","Option B","Option C","Option D"}, {2,1,-1,0})</f>
        <v>-1</v>
      </c>
      <c r="AC240">
        <f>_xlfn.XLOOKUP(Q:Q, {"Option A","Option B","Option C","Option D"}, {-1,2,1,0})</f>
        <v>0</v>
      </c>
      <c r="AD240">
        <f>_xlfn.XLOOKUP(T:T, {"Option A","Option B","Option C","Option D"}, {0,1,2,-1})</f>
        <v>-1</v>
      </c>
      <c r="AE240">
        <f>_xlfn.XLOOKUP(U:U, {"Option A","Option B","Option C","Option D"}, {0,1,2,-1})</f>
        <v>2</v>
      </c>
      <c r="AF240">
        <f>_xlfn.XLOOKUP(V:V, {"Option A","Option B","Option C","Option D"}, {0,1,2,-1})</f>
        <v>1</v>
      </c>
      <c r="AG240">
        <f>_xlfn.XLOOKUP(W:W, {"Option A","Option B","Option C","Option D"}, {1,-1,2,0})</f>
        <v>1</v>
      </c>
      <c r="AH240">
        <f>_xlfn.XLOOKUP(X:X, {"Option A","Option B","Option C","Option D"}, {2,-1,1,0})</f>
        <v>1</v>
      </c>
      <c r="AI240">
        <f t="shared" si="43"/>
        <v>2</v>
      </c>
    </row>
    <row r="241" spans="1:35" ht="13.2" x14ac:dyDescent="0.25">
      <c r="A241" s="32">
        <v>45525.578088229166</v>
      </c>
      <c r="C241" s="28" t="s">
        <v>462</v>
      </c>
      <c r="D241" s="28" t="s">
        <v>471</v>
      </c>
      <c r="E241" s="28" t="s">
        <v>464</v>
      </c>
      <c r="F241" s="28" t="s">
        <v>465</v>
      </c>
      <c r="G241" s="28" t="s">
        <v>488</v>
      </c>
      <c r="H241" s="28" t="s">
        <v>489</v>
      </c>
      <c r="I241" s="28" t="s">
        <v>480</v>
      </c>
      <c r="J241" s="28" t="s">
        <v>494</v>
      </c>
      <c r="K241" s="28" t="s">
        <v>469</v>
      </c>
      <c r="L241" s="28" t="s">
        <v>470</v>
      </c>
      <c r="M241" s="28" t="s">
        <v>394</v>
      </c>
      <c r="N241" s="28"/>
      <c r="O241" t="str">
        <f t="shared" si="34"/>
        <v>Option D</v>
      </c>
      <c r="P241" t="str">
        <f t="shared" si="35"/>
        <v>Option A</v>
      </c>
      <c r="Q241" t="str">
        <f t="shared" si="36"/>
        <v>Option D</v>
      </c>
      <c r="R241" t="str">
        <f t="shared" si="37"/>
        <v>Option C</v>
      </c>
      <c r="S241" t="str">
        <f t="shared" si="38"/>
        <v>Option B</v>
      </c>
      <c r="T241" t="str">
        <f t="shared" si="39"/>
        <v>Option C</v>
      </c>
      <c r="U241" t="str">
        <f t="shared" si="40"/>
        <v>Option C</v>
      </c>
      <c r="V241" t="str">
        <f t="shared" si="41"/>
        <v>Option B</v>
      </c>
      <c r="W241" t="str">
        <f t="shared" si="41"/>
        <v>Option A</v>
      </c>
      <c r="X241" t="str">
        <f t="shared" si="42"/>
        <v>Option D</v>
      </c>
      <c r="Y241">
        <f>_xlfn.XLOOKUP(O:O, {"Option A","Option B","Option C","Option D"}, {0,1,2,-1})</f>
        <v>-1</v>
      </c>
      <c r="Z241">
        <f>_xlfn.XLOOKUP(P:P, {"Option A","Option B","Option C","Option D"}, {-1,2,1,0})</f>
        <v>-1</v>
      </c>
      <c r="AA241" s="28">
        <f>_xlfn.XLOOKUP(Q:Q, {"Option A","Option B","Option C","Option D"}, {2,1,-1,0})</f>
        <v>0</v>
      </c>
      <c r="AB241" s="28">
        <f>_xlfn.XLOOKUP(R:R, {"Option A","Option B","Option C","Option D"}, {2,1,-1,0})</f>
        <v>-1</v>
      </c>
      <c r="AC241">
        <f>_xlfn.XLOOKUP(Q:Q, {"Option A","Option B","Option C","Option D"}, {-1,2,1,0})</f>
        <v>0</v>
      </c>
      <c r="AD241">
        <f>_xlfn.XLOOKUP(T:T, {"Option A","Option B","Option C","Option D"}, {0,1,2,-1})</f>
        <v>2</v>
      </c>
      <c r="AE241">
        <f>_xlfn.XLOOKUP(U:U, {"Option A","Option B","Option C","Option D"}, {0,1,2,-1})</f>
        <v>2</v>
      </c>
      <c r="AF241">
        <f>_xlfn.XLOOKUP(V:V, {"Option A","Option B","Option C","Option D"}, {0,1,2,-1})</f>
        <v>1</v>
      </c>
      <c r="AG241">
        <f>_xlfn.XLOOKUP(W:W, {"Option A","Option B","Option C","Option D"}, {1,-1,2,0})</f>
        <v>1</v>
      </c>
      <c r="AH241">
        <f>_xlfn.XLOOKUP(X:X, {"Option A","Option B","Option C","Option D"}, {2,-1,1,0})</f>
        <v>0</v>
      </c>
      <c r="AI241">
        <f t="shared" si="43"/>
        <v>3</v>
      </c>
    </row>
    <row r="242" spans="1:35" ht="13.2" x14ac:dyDescent="0.25">
      <c r="A242" s="32">
        <v>45525.626042731485</v>
      </c>
      <c r="C242" s="28" t="s">
        <v>486</v>
      </c>
      <c r="D242" s="28" t="s">
        <v>487</v>
      </c>
      <c r="E242" s="28" t="s">
        <v>464</v>
      </c>
      <c r="F242" s="28" t="s">
        <v>465</v>
      </c>
      <c r="G242" s="28" t="s">
        <v>474</v>
      </c>
      <c r="H242" s="28" t="s">
        <v>483</v>
      </c>
      <c r="I242" s="28" t="s">
        <v>475</v>
      </c>
      <c r="J242" s="28" t="s">
        <v>496</v>
      </c>
      <c r="K242" s="28" t="s">
        <v>490</v>
      </c>
      <c r="L242" s="28" t="s">
        <v>482</v>
      </c>
      <c r="M242" s="28" t="s">
        <v>403</v>
      </c>
      <c r="N242" s="28"/>
      <c r="O242" t="str">
        <f t="shared" si="34"/>
        <v>Option B</v>
      </c>
      <c r="P242" t="str">
        <f t="shared" si="35"/>
        <v>Option C</v>
      </c>
      <c r="Q242" t="str">
        <f t="shared" si="36"/>
        <v>Option D</v>
      </c>
      <c r="R242" t="str">
        <f t="shared" si="37"/>
        <v>Option C</v>
      </c>
      <c r="S242" t="str">
        <f t="shared" si="38"/>
        <v>Option D</v>
      </c>
      <c r="T242" t="str">
        <f t="shared" si="39"/>
        <v>Option A</v>
      </c>
      <c r="U242" t="str">
        <f t="shared" si="40"/>
        <v>Option D</v>
      </c>
      <c r="V242" t="str">
        <f t="shared" si="41"/>
        <v>Option A</v>
      </c>
      <c r="W242" t="str">
        <f t="shared" si="41"/>
        <v>Option D</v>
      </c>
      <c r="X242" t="str">
        <f t="shared" si="42"/>
        <v>Option C</v>
      </c>
      <c r="Y242">
        <f>_xlfn.XLOOKUP(O:O, {"Option A","Option B","Option C","Option D"}, {0,1,2,-1})</f>
        <v>1</v>
      </c>
      <c r="Z242">
        <f>_xlfn.XLOOKUP(P:P, {"Option A","Option B","Option C","Option D"}, {-1,2,1,0})</f>
        <v>1</v>
      </c>
      <c r="AA242" s="28">
        <f>_xlfn.XLOOKUP(Q:Q, {"Option A","Option B","Option C","Option D"}, {2,1,-1,0})</f>
        <v>0</v>
      </c>
      <c r="AB242" s="28">
        <f>_xlfn.XLOOKUP(R:R, {"Option A","Option B","Option C","Option D"}, {2,1,-1,0})</f>
        <v>-1</v>
      </c>
      <c r="AC242">
        <f>_xlfn.XLOOKUP(Q:Q, {"Option A","Option B","Option C","Option D"}, {-1,2,1,0})</f>
        <v>0</v>
      </c>
      <c r="AD242">
        <f>_xlfn.XLOOKUP(T:T, {"Option A","Option B","Option C","Option D"}, {0,1,2,-1})</f>
        <v>0</v>
      </c>
      <c r="AE242">
        <f>_xlfn.XLOOKUP(U:U, {"Option A","Option B","Option C","Option D"}, {0,1,2,-1})</f>
        <v>-1</v>
      </c>
      <c r="AF242">
        <f>_xlfn.XLOOKUP(V:V, {"Option A","Option B","Option C","Option D"}, {0,1,2,-1})</f>
        <v>0</v>
      </c>
      <c r="AG242">
        <f>_xlfn.XLOOKUP(W:W, {"Option A","Option B","Option C","Option D"}, {1,-1,2,0})</f>
        <v>0</v>
      </c>
      <c r="AH242">
        <f>_xlfn.XLOOKUP(X:X, {"Option A","Option B","Option C","Option D"}, {2,-1,1,0})</f>
        <v>1</v>
      </c>
      <c r="AI242">
        <f t="shared" si="43"/>
        <v>1</v>
      </c>
    </row>
    <row r="243" spans="1:35" ht="13.2" x14ac:dyDescent="0.25">
      <c r="A243" s="32">
        <v>45525.684709953704</v>
      </c>
      <c r="C243" s="28" t="s">
        <v>462</v>
      </c>
      <c r="D243" s="28" t="s">
        <v>477</v>
      </c>
      <c r="E243" s="28" t="s">
        <v>464</v>
      </c>
      <c r="F243" s="28" t="s">
        <v>478</v>
      </c>
      <c r="G243" s="28" t="s">
        <v>488</v>
      </c>
      <c r="H243" s="28" t="s">
        <v>467</v>
      </c>
      <c r="I243" s="28" t="s">
        <v>480</v>
      </c>
      <c r="J243" s="28" t="s">
        <v>494</v>
      </c>
      <c r="K243" s="28" t="s">
        <v>469</v>
      </c>
      <c r="L243" s="28" t="s">
        <v>482</v>
      </c>
      <c r="M243" s="28" t="s">
        <v>404</v>
      </c>
      <c r="N243" s="28"/>
      <c r="O243" t="str">
        <f t="shared" si="34"/>
        <v>Option D</v>
      </c>
      <c r="P243" t="str">
        <f t="shared" si="35"/>
        <v>Option D</v>
      </c>
      <c r="Q243" t="str">
        <f t="shared" si="36"/>
        <v>Option D</v>
      </c>
      <c r="R243" t="str">
        <f t="shared" si="37"/>
        <v>Option D</v>
      </c>
      <c r="S243" t="str">
        <f t="shared" si="38"/>
        <v>Option B</v>
      </c>
      <c r="T243" t="str">
        <f t="shared" si="39"/>
        <v>Option D</v>
      </c>
      <c r="U243" t="str">
        <f t="shared" si="40"/>
        <v>Option C</v>
      </c>
      <c r="V243" t="str">
        <f t="shared" si="41"/>
        <v>Option B</v>
      </c>
      <c r="W243" t="str">
        <f t="shared" si="41"/>
        <v>Option A</v>
      </c>
      <c r="X243" t="str">
        <f t="shared" si="42"/>
        <v>Option C</v>
      </c>
      <c r="Y243">
        <f>_xlfn.XLOOKUP(O:O, {"Option A","Option B","Option C","Option D"}, {0,1,2,-1})</f>
        <v>-1</v>
      </c>
      <c r="Z243">
        <f>_xlfn.XLOOKUP(P:P, {"Option A","Option B","Option C","Option D"}, {-1,2,1,0})</f>
        <v>0</v>
      </c>
      <c r="AA243" s="28">
        <f>_xlfn.XLOOKUP(Q:Q, {"Option A","Option B","Option C","Option D"}, {2,1,-1,0})</f>
        <v>0</v>
      </c>
      <c r="AB243" s="28">
        <f>_xlfn.XLOOKUP(R:R, {"Option A","Option B","Option C","Option D"}, {2,1,-1,0})</f>
        <v>0</v>
      </c>
      <c r="AC243">
        <f>_xlfn.XLOOKUP(Q:Q, {"Option A","Option B","Option C","Option D"}, {-1,2,1,0})</f>
        <v>0</v>
      </c>
      <c r="AD243">
        <f>_xlfn.XLOOKUP(T:T, {"Option A","Option B","Option C","Option D"}, {0,1,2,-1})</f>
        <v>-1</v>
      </c>
      <c r="AE243">
        <f>_xlfn.XLOOKUP(U:U, {"Option A","Option B","Option C","Option D"}, {0,1,2,-1})</f>
        <v>2</v>
      </c>
      <c r="AF243">
        <f>_xlfn.XLOOKUP(V:V, {"Option A","Option B","Option C","Option D"}, {0,1,2,-1})</f>
        <v>1</v>
      </c>
      <c r="AG243">
        <f>_xlfn.XLOOKUP(W:W, {"Option A","Option B","Option C","Option D"}, {1,-1,2,0})</f>
        <v>1</v>
      </c>
      <c r="AH243">
        <f>_xlfn.XLOOKUP(X:X, {"Option A","Option B","Option C","Option D"}, {2,-1,1,0})</f>
        <v>1</v>
      </c>
      <c r="AI243">
        <f t="shared" si="43"/>
        <v>3</v>
      </c>
    </row>
    <row r="244" spans="1:35" ht="13.2" x14ac:dyDescent="0.25">
      <c r="A244" s="32">
        <v>45525.704658576389</v>
      </c>
      <c r="C244" s="28" t="s">
        <v>476</v>
      </c>
      <c r="D244" s="28" t="s">
        <v>471</v>
      </c>
      <c r="E244" s="28" t="s">
        <v>464</v>
      </c>
      <c r="F244" s="28" t="s">
        <v>478</v>
      </c>
      <c r="G244" s="28" t="s">
        <v>488</v>
      </c>
      <c r="H244" s="28" t="s">
        <v>467</v>
      </c>
      <c r="I244" s="28" t="s">
        <v>468</v>
      </c>
      <c r="J244" s="28" t="s">
        <v>494</v>
      </c>
      <c r="K244" s="28" t="s">
        <v>481</v>
      </c>
      <c r="L244" s="28" t="s">
        <v>482</v>
      </c>
      <c r="M244" s="28" t="s">
        <v>397</v>
      </c>
      <c r="N244" s="28"/>
      <c r="O244" t="str">
        <f t="shared" si="34"/>
        <v>Option C</v>
      </c>
      <c r="P244" t="str">
        <f t="shared" si="35"/>
        <v>Option A</v>
      </c>
      <c r="Q244" t="str">
        <f t="shared" si="36"/>
        <v>Option D</v>
      </c>
      <c r="R244" t="str">
        <f t="shared" si="37"/>
        <v>Option D</v>
      </c>
      <c r="S244" t="str">
        <f t="shared" si="38"/>
        <v>Option B</v>
      </c>
      <c r="T244" t="str">
        <f t="shared" si="39"/>
        <v>Option D</v>
      </c>
      <c r="U244" t="str">
        <f t="shared" si="40"/>
        <v>Option B</v>
      </c>
      <c r="V244" t="str">
        <f t="shared" si="41"/>
        <v>Option B</v>
      </c>
      <c r="W244" t="str">
        <f t="shared" si="41"/>
        <v>Option B</v>
      </c>
      <c r="X244" t="str">
        <f t="shared" si="42"/>
        <v>Option C</v>
      </c>
      <c r="Y244">
        <f>_xlfn.XLOOKUP(O:O, {"Option A","Option B","Option C","Option D"}, {0,1,2,-1})</f>
        <v>2</v>
      </c>
      <c r="Z244">
        <f>_xlfn.XLOOKUP(P:P, {"Option A","Option B","Option C","Option D"}, {-1,2,1,0})</f>
        <v>-1</v>
      </c>
      <c r="AA244" s="28">
        <f>_xlfn.XLOOKUP(Q:Q, {"Option A","Option B","Option C","Option D"}, {2,1,-1,0})</f>
        <v>0</v>
      </c>
      <c r="AB244" s="28">
        <f>_xlfn.XLOOKUP(R:R, {"Option A","Option B","Option C","Option D"}, {2,1,-1,0})</f>
        <v>0</v>
      </c>
      <c r="AC244">
        <f>_xlfn.XLOOKUP(Q:Q, {"Option A","Option B","Option C","Option D"}, {-1,2,1,0})</f>
        <v>0</v>
      </c>
      <c r="AD244">
        <f>_xlfn.XLOOKUP(T:T, {"Option A","Option B","Option C","Option D"}, {0,1,2,-1})</f>
        <v>-1</v>
      </c>
      <c r="AE244">
        <f>_xlfn.XLOOKUP(U:U, {"Option A","Option B","Option C","Option D"}, {0,1,2,-1})</f>
        <v>1</v>
      </c>
      <c r="AF244">
        <f>_xlfn.XLOOKUP(V:V, {"Option A","Option B","Option C","Option D"}, {0,1,2,-1})</f>
        <v>1</v>
      </c>
      <c r="AG244">
        <f>_xlfn.XLOOKUP(W:W, {"Option A","Option B","Option C","Option D"}, {1,-1,2,0})</f>
        <v>-1</v>
      </c>
      <c r="AH244">
        <f>_xlfn.XLOOKUP(X:X, {"Option A","Option B","Option C","Option D"}, {2,-1,1,0})</f>
        <v>1</v>
      </c>
      <c r="AI244">
        <f t="shared" si="43"/>
        <v>2</v>
      </c>
    </row>
    <row r="245" spans="1:35" ht="13.2" x14ac:dyDescent="0.25">
      <c r="A245" s="32">
        <v>45526.53239414352</v>
      </c>
      <c r="C245" s="28" t="s">
        <v>462</v>
      </c>
      <c r="D245" s="28" t="s">
        <v>477</v>
      </c>
      <c r="E245" s="28" t="s">
        <v>464</v>
      </c>
      <c r="F245" s="28" t="s">
        <v>465</v>
      </c>
      <c r="G245" s="28" t="s">
        <v>488</v>
      </c>
      <c r="H245" s="28" t="s">
        <v>489</v>
      </c>
      <c r="I245" s="28" t="s">
        <v>480</v>
      </c>
      <c r="J245" s="28" t="s">
        <v>494</v>
      </c>
      <c r="K245" s="28" t="s">
        <v>490</v>
      </c>
      <c r="L245" s="28" t="s">
        <v>482</v>
      </c>
      <c r="M245" s="28" t="s">
        <v>406</v>
      </c>
      <c r="N245" s="28"/>
      <c r="O245" t="str">
        <f t="shared" si="34"/>
        <v>Option D</v>
      </c>
      <c r="P245" t="str">
        <f t="shared" si="35"/>
        <v>Option D</v>
      </c>
      <c r="Q245" t="str">
        <f t="shared" si="36"/>
        <v>Option D</v>
      </c>
      <c r="R245" t="str">
        <f t="shared" si="37"/>
        <v>Option C</v>
      </c>
      <c r="S245" t="str">
        <f t="shared" si="38"/>
        <v>Option B</v>
      </c>
      <c r="T245" t="str">
        <f t="shared" si="39"/>
        <v>Option C</v>
      </c>
      <c r="U245" t="str">
        <f t="shared" si="40"/>
        <v>Option C</v>
      </c>
      <c r="V245" t="str">
        <f t="shared" si="41"/>
        <v>Option B</v>
      </c>
      <c r="W245" t="str">
        <f t="shared" si="41"/>
        <v>Option D</v>
      </c>
      <c r="X245" t="str">
        <f t="shared" si="42"/>
        <v>Option C</v>
      </c>
      <c r="Y245">
        <f>_xlfn.XLOOKUP(O:O, {"Option A","Option B","Option C","Option D"}, {0,1,2,-1})</f>
        <v>-1</v>
      </c>
      <c r="Z245">
        <f>_xlfn.XLOOKUP(P:P, {"Option A","Option B","Option C","Option D"}, {-1,2,1,0})</f>
        <v>0</v>
      </c>
      <c r="AA245" s="28">
        <f>_xlfn.XLOOKUP(Q:Q, {"Option A","Option B","Option C","Option D"}, {2,1,-1,0})</f>
        <v>0</v>
      </c>
      <c r="AB245" s="28">
        <f>_xlfn.XLOOKUP(R:R, {"Option A","Option B","Option C","Option D"}, {2,1,-1,0})</f>
        <v>-1</v>
      </c>
      <c r="AC245">
        <f>_xlfn.XLOOKUP(Q:Q, {"Option A","Option B","Option C","Option D"}, {-1,2,1,0})</f>
        <v>0</v>
      </c>
      <c r="AD245">
        <f>_xlfn.XLOOKUP(T:T, {"Option A","Option B","Option C","Option D"}, {0,1,2,-1})</f>
        <v>2</v>
      </c>
      <c r="AE245">
        <f>_xlfn.XLOOKUP(U:U, {"Option A","Option B","Option C","Option D"}, {0,1,2,-1})</f>
        <v>2</v>
      </c>
      <c r="AF245">
        <f>_xlfn.XLOOKUP(V:V, {"Option A","Option B","Option C","Option D"}, {0,1,2,-1})</f>
        <v>1</v>
      </c>
      <c r="AG245">
        <f>_xlfn.XLOOKUP(W:W, {"Option A","Option B","Option C","Option D"}, {1,-1,2,0})</f>
        <v>0</v>
      </c>
      <c r="AH245">
        <f>_xlfn.XLOOKUP(X:X, {"Option A","Option B","Option C","Option D"}, {2,-1,1,0})</f>
        <v>1</v>
      </c>
      <c r="AI245">
        <f t="shared" si="43"/>
        <v>4</v>
      </c>
    </row>
    <row r="246" spans="1:35" ht="13.2" x14ac:dyDescent="0.25">
      <c r="A246" s="32">
        <v>45526.608804606483</v>
      </c>
      <c r="C246" s="28" t="s">
        <v>486</v>
      </c>
      <c r="D246" s="28" t="s">
        <v>471</v>
      </c>
      <c r="E246" s="28" t="s">
        <v>464</v>
      </c>
      <c r="F246" s="28" t="s">
        <v>478</v>
      </c>
      <c r="G246" s="28" t="s">
        <v>488</v>
      </c>
      <c r="H246" s="28" t="s">
        <v>467</v>
      </c>
      <c r="I246" s="28" t="s">
        <v>475</v>
      </c>
      <c r="J246" s="28" t="s">
        <v>494</v>
      </c>
      <c r="K246" s="28" t="s">
        <v>490</v>
      </c>
      <c r="L246" s="28" t="s">
        <v>470</v>
      </c>
      <c r="M246" s="28" t="s">
        <v>407</v>
      </c>
      <c r="N246" s="28"/>
      <c r="O246" t="str">
        <f t="shared" si="34"/>
        <v>Option B</v>
      </c>
      <c r="P246" t="str">
        <f t="shared" si="35"/>
        <v>Option A</v>
      </c>
      <c r="Q246" t="str">
        <f t="shared" si="36"/>
        <v>Option D</v>
      </c>
      <c r="R246" t="str">
        <f t="shared" si="37"/>
        <v>Option D</v>
      </c>
      <c r="S246" t="str">
        <f t="shared" si="38"/>
        <v>Option B</v>
      </c>
      <c r="T246" t="str">
        <f t="shared" si="39"/>
        <v>Option D</v>
      </c>
      <c r="U246" t="str">
        <f t="shared" si="40"/>
        <v>Option D</v>
      </c>
      <c r="V246" t="str">
        <f t="shared" si="41"/>
        <v>Option B</v>
      </c>
      <c r="W246" t="str">
        <f t="shared" si="41"/>
        <v>Option D</v>
      </c>
      <c r="X246" t="str">
        <f t="shared" si="42"/>
        <v>Option D</v>
      </c>
      <c r="Y246">
        <f>_xlfn.XLOOKUP(O:O, {"Option A","Option B","Option C","Option D"}, {0,1,2,-1})</f>
        <v>1</v>
      </c>
      <c r="Z246">
        <f>_xlfn.XLOOKUP(P:P, {"Option A","Option B","Option C","Option D"}, {-1,2,1,0})</f>
        <v>-1</v>
      </c>
      <c r="AA246" s="28">
        <f>_xlfn.XLOOKUP(Q:Q, {"Option A","Option B","Option C","Option D"}, {2,1,-1,0})</f>
        <v>0</v>
      </c>
      <c r="AB246" s="28">
        <f>_xlfn.XLOOKUP(R:R, {"Option A","Option B","Option C","Option D"}, {2,1,-1,0})</f>
        <v>0</v>
      </c>
      <c r="AC246">
        <f>_xlfn.XLOOKUP(Q:Q, {"Option A","Option B","Option C","Option D"}, {-1,2,1,0})</f>
        <v>0</v>
      </c>
      <c r="AD246">
        <f>_xlfn.XLOOKUP(T:T, {"Option A","Option B","Option C","Option D"}, {0,1,2,-1})</f>
        <v>-1</v>
      </c>
      <c r="AE246">
        <f>_xlfn.XLOOKUP(U:U, {"Option A","Option B","Option C","Option D"}, {0,1,2,-1})</f>
        <v>-1</v>
      </c>
      <c r="AF246">
        <f>_xlfn.XLOOKUP(V:V, {"Option A","Option B","Option C","Option D"}, {0,1,2,-1})</f>
        <v>1</v>
      </c>
      <c r="AG246">
        <f>_xlfn.XLOOKUP(W:W, {"Option A","Option B","Option C","Option D"}, {1,-1,2,0})</f>
        <v>0</v>
      </c>
      <c r="AH246">
        <f>_xlfn.XLOOKUP(X:X, {"Option A","Option B","Option C","Option D"}, {2,-1,1,0})</f>
        <v>0</v>
      </c>
      <c r="AI246">
        <f t="shared" si="43"/>
        <v>-1</v>
      </c>
    </row>
    <row r="247" spans="1:35" ht="13.2" x14ac:dyDescent="0.25">
      <c r="A247" s="32">
        <v>45527.463203599538</v>
      </c>
      <c r="C247" s="28" t="s">
        <v>486</v>
      </c>
      <c r="D247" s="28" t="s">
        <v>477</v>
      </c>
      <c r="E247" s="28" t="s">
        <v>464</v>
      </c>
      <c r="F247" s="28" t="s">
        <v>465</v>
      </c>
      <c r="G247" s="28" t="s">
        <v>488</v>
      </c>
      <c r="H247" s="28" t="s">
        <v>489</v>
      </c>
      <c r="I247" s="28" t="s">
        <v>480</v>
      </c>
      <c r="J247" s="28" t="s">
        <v>494</v>
      </c>
      <c r="K247" s="28" t="s">
        <v>469</v>
      </c>
      <c r="L247" s="28" t="s">
        <v>493</v>
      </c>
      <c r="M247" s="28" t="s">
        <v>237</v>
      </c>
      <c r="N247" s="28"/>
      <c r="O247" t="str">
        <f t="shared" si="34"/>
        <v>Option B</v>
      </c>
      <c r="P247" t="str">
        <f t="shared" si="35"/>
        <v>Option D</v>
      </c>
      <c r="Q247" t="str">
        <f t="shared" si="36"/>
        <v>Option D</v>
      </c>
      <c r="R247" t="str">
        <f t="shared" si="37"/>
        <v>Option C</v>
      </c>
      <c r="S247" t="str">
        <f t="shared" si="38"/>
        <v>Option B</v>
      </c>
      <c r="T247" t="str">
        <f t="shared" si="39"/>
        <v>Option C</v>
      </c>
      <c r="U247" t="str">
        <f t="shared" si="40"/>
        <v>Option C</v>
      </c>
      <c r="V247" t="str">
        <f t="shared" si="41"/>
        <v>Option B</v>
      </c>
      <c r="W247" t="str">
        <f t="shared" si="41"/>
        <v>Option A</v>
      </c>
      <c r="X247" t="str">
        <f t="shared" si="42"/>
        <v>Option A</v>
      </c>
      <c r="Y247">
        <f>_xlfn.XLOOKUP(O:O, {"Option A","Option B","Option C","Option D"}, {0,1,2,-1})</f>
        <v>1</v>
      </c>
      <c r="Z247">
        <f>_xlfn.XLOOKUP(P:P, {"Option A","Option B","Option C","Option D"}, {-1,2,1,0})</f>
        <v>0</v>
      </c>
      <c r="AA247" s="28">
        <f>_xlfn.XLOOKUP(Q:Q, {"Option A","Option B","Option C","Option D"}, {2,1,-1,0})</f>
        <v>0</v>
      </c>
      <c r="AB247" s="28">
        <f>_xlfn.XLOOKUP(R:R, {"Option A","Option B","Option C","Option D"}, {2,1,-1,0})</f>
        <v>-1</v>
      </c>
      <c r="AC247">
        <f>_xlfn.XLOOKUP(Q:Q, {"Option A","Option B","Option C","Option D"}, {-1,2,1,0})</f>
        <v>0</v>
      </c>
      <c r="AD247">
        <f>_xlfn.XLOOKUP(T:T, {"Option A","Option B","Option C","Option D"}, {0,1,2,-1})</f>
        <v>2</v>
      </c>
      <c r="AE247">
        <f>_xlfn.XLOOKUP(U:U, {"Option A","Option B","Option C","Option D"}, {0,1,2,-1})</f>
        <v>2</v>
      </c>
      <c r="AF247">
        <f>_xlfn.XLOOKUP(V:V, {"Option A","Option B","Option C","Option D"}, {0,1,2,-1})</f>
        <v>1</v>
      </c>
      <c r="AG247">
        <f>_xlfn.XLOOKUP(W:W, {"Option A","Option B","Option C","Option D"}, {1,-1,2,0})</f>
        <v>1</v>
      </c>
      <c r="AH247">
        <f>_xlfn.XLOOKUP(X:X, {"Option A","Option B","Option C","Option D"}, {2,-1,1,0})</f>
        <v>2</v>
      </c>
      <c r="AI247">
        <f t="shared" si="43"/>
        <v>8</v>
      </c>
    </row>
    <row r="248" spans="1:35" ht="13.2" x14ac:dyDescent="0.25">
      <c r="A248" s="32">
        <v>45527.469817418983</v>
      </c>
      <c r="C248" s="28" t="s">
        <v>486</v>
      </c>
      <c r="D248" s="28" t="s">
        <v>477</v>
      </c>
      <c r="E248" s="28" t="s">
        <v>464</v>
      </c>
      <c r="F248" s="28" t="s">
        <v>465</v>
      </c>
      <c r="G248" s="28" t="s">
        <v>488</v>
      </c>
      <c r="H248" s="28" t="s">
        <v>489</v>
      </c>
      <c r="I248" s="28" t="s">
        <v>480</v>
      </c>
      <c r="J248" s="28" t="s">
        <v>494</v>
      </c>
      <c r="K248" s="28" t="s">
        <v>490</v>
      </c>
      <c r="L248" s="28" t="s">
        <v>482</v>
      </c>
      <c r="M248" s="28" t="s">
        <v>408</v>
      </c>
      <c r="N248" s="28"/>
      <c r="O248" t="str">
        <f t="shared" si="34"/>
        <v>Option B</v>
      </c>
      <c r="P248" t="str">
        <f t="shared" si="35"/>
        <v>Option D</v>
      </c>
      <c r="Q248" t="str">
        <f t="shared" si="36"/>
        <v>Option D</v>
      </c>
      <c r="R248" t="str">
        <f t="shared" si="37"/>
        <v>Option C</v>
      </c>
      <c r="S248" t="str">
        <f t="shared" si="38"/>
        <v>Option B</v>
      </c>
      <c r="T248" t="str">
        <f t="shared" si="39"/>
        <v>Option C</v>
      </c>
      <c r="U248" t="str">
        <f t="shared" si="40"/>
        <v>Option C</v>
      </c>
      <c r="V248" t="str">
        <f t="shared" si="41"/>
        <v>Option B</v>
      </c>
      <c r="W248" t="str">
        <f t="shared" si="41"/>
        <v>Option D</v>
      </c>
      <c r="X248" t="str">
        <f t="shared" si="42"/>
        <v>Option C</v>
      </c>
      <c r="Y248">
        <f>_xlfn.XLOOKUP(O:O, {"Option A","Option B","Option C","Option D"}, {0,1,2,-1})</f>
        <v>1</v>
      </c>
      <c r="Z248">
        <f>_xlfn.XLOOKUP(P:P, {"Option A","Option B","Option C","Option D"}, {-1,2,1,0})</f>
        <v>0</v>
      </c>
      <c r="AA248" s="28">
        <f>_xlfn.XLOOKUP(Q:Q, {"Option A","Option B","Option C","Option D"}, {2,1,-1,0})</f>
        <v>0</v>
      </c>
      <c r="AB248" s="28">
        <f>_xlfn.XLOOKUP(R:R, {"Option A","Option B","Option C","Option D"}, {2,1,-1,0})</f>
        <v>-1</v>
      </c>
      <c r="AC248">
        <f>_xlfn.XLOOKUP(Q:Q, {"Option A","Option B","Option C","Option D"}, {-1,2,1,0})</f>
        <v>0</v>
      </c>
      <c r="AD248">
        <f>_xlfn.XLOOKUP(T:T, {"Option A","Option B","Option C","Option D"}, {0,1,2,-1})</f>
        <v>2</v>
      </c>
      <c r="AE248">
        <f>_xlfn.XLOOKUP(U:U, {"Option A","Option B","Option C","Option D"}, {0,1,2,-1})</f>
        <v>2</v>
      </c>
      <c r="AF248">
        <f>_xlfn.XLOOKUP(V:V, {"Option A","Option B","Option C","Option D"}, {0,1,2,-1})</f>
        <v>1</v>
      </c>
      <c r="AG248">
        <f>_xlfn.XLOOKUP(W:W, {"Option A","Option B","Option C","Option D"}, {1,-1,2,0})</f>
        <v>0</v>
      </c>
      <c r="AH248">
        <f>_xlfn.XLOOKUP(X:X, {"Option A","Option B","Option C","Option D"}, {2,-1,1,0})</f>
        <v>1</v>
      </c>
      <c r="AI248">
        <f t="shared" si="43"/>
        <v>6</v>
      </c>
    </row>
    <row r="249" spans="1:35" ht="13.2" x14ac:dyDescent="0.25">
      <c r="A249" s="32">
        <v>45527.483286550923</v>
      </c>
      <c r="C249" s="28" t="s">
        <v>476</v>
      </c>
      <c r="D249" s="28" t="s">
        <v>487</v>
      </c>
      <c r="E249" s="28" t="s">
        <v>464</v>
      </c>
      <c r="F249" s="28" t="s">
        <v>473</v>
      </c>
      <c r="G249" s="28" t="s">
        <v>474</v>
      </c>
      <c r="H249" s="28" t="s">
        <v>489</v>
      </c>
      <c r="I249" s="28" t="s">
        <v>480</v>
      </c>
      <c r="J249" s="28" t="s">
        <v>494</v>
      </c>
      <c r="K249" s="28" t="s">
        <v>490</v>
      </c>
      <c r="L249" s="28" t="s">
        <v>482</v>
      </c>
      <c r="M249" s="28" t="s">
        <v>409</v>
      </c>
      <c r="N249" s="28"/>
      <c r="O249" t="str">
        <f t="shared" si="34"/>
        <v>Option C</v>
      </c>
      <c r="P249" t="str">
        <f t="shared" si="35"/>
        <v>Option C</v>
      </c>
      <c r="Q249" t="str">
        <f t="shared" si="36"/>
        <v>Option D</v>
      </c>
      <c r="R249" t="str">
        <f t="shared" si="37"/>
        <v>Option B</v>
      </c>
      <c r="S249" t="str">
        <f t="shared" si="38"/>
        <v>Option D</v>
      </c>
      <c r="T249" t="str">
        <f t="shared" si="39"/>
        <v>Option C</v>
      </c>
      <c r="U249" t="str">
        <f t="shared" si="40"/>
        <v>Option C</v>
      </c>
      <c r="V249" t="str">
        <f t="shared" si="41"/>
        <v>Option B</v>
      </c>
      <c r="W249" t="str">
        <f t="shared" si="41"/>
        <v>Option D</v>
      </c>
      <c r="X249" t="str">
        <f t="shared" si="42"/>
        <v>Option C</v>
      </c>
      <c r="Y249">
        <f>_xlfn.XLOOKUP(O:O, {"Option A","Option B","Option C","Option D"}, {0,1,2,-1})</f>
        <v>2</v>
      </c>
      <c r="Z249">
        <f>_xlfn.XLOOKUP(P:P, {"Option A","Option B","Option C","Option D"}, {-1,2,1,0})</f>
        <v>1</v>
      </c>
      <c r="AA249" s="28">
        <f>_xlfn.XLOOKUP(Q:Q, {"Option A","Option B","Option C","Option D"}, {2,1,-1,0})</f>
        <v>0</v>
      </c>
      <c r="AB249" s="28">
        <f>_xlfn.XLOOKUP(R:R, {"Option A","Option B","Option C","Option D"}, {2,1,-1,0})</f>
        <v>1</v>
      </c>
      <c r="AC249">
        <f>_xlfn.XLOOKUP(Q:Q, {"Option A","Option B","Option C","Option D"}, {-1,2,1,0})</f>
        <v>0</v>
      </c>
      <c r="AD249">
        <f>_xlfn.XLOOKUP(T:T, {"Option A","Option B","Option C","Option D"}, {0,1,2,-1})</f>
        <v>2</v>
      </c>
      <c r="AE249">
        <f>_xlfn.XLOOKUP(U:U, {"Option A","Option B","Option C","Option D"}, {0,1,2,-1})</f>
        <v>2</v>
      </c>
      <c r="AF249">
        <f>_xlfn.XLOOKUP(V:V, {"Option A","Option B","Option C","Option D"}, {0,1,2,-1})</f>
        <v>1</v>
      </c>
      <c r="AG249">
        <f>_xlfn.XLOOKUP(W:W, {"Option A","Option B","Option C","Option D"}, {1,-1,2,0})</f>
        <v>0</v>
      </c>
      <c r="AH249">
        <f>_xlfn.XLOOKUP(X:X, {"Option A","Option B","Option C","Option D"}, {2,-1,1,0})</f>
        <v>1</v>
      </c>
      <c r="AI249">
        <f t="shared" si="43"/>
        <v>10</v>
      </c>
    </row>
    <row r="250" spans="1:35" ht="13.2" x14ac:dyDescent="0.25">
      <c r="A250" s="32">
        <v>45527.579660543983</v>
      </c>
      <c r="C250" s="28" t="s">
        <v>462</v>
      </c>
      <c r="D250" s="28" t="s">
        <v>477</v>
      </c>
      <c r="E250" s="28" t="s">
        <v>464</v>
      </c>
      <c r="F250" s="28" t="s">
        <v>465</v>
      </c>
      <c r="G250" s="28" t="s">
        <v>488</v>
      </c>
      <c r="H250" s="28" t="s">
        <v>489</v>
      </c>
      <c r="I250" s="28" t="s">
        <v>480</v>
      </c>
      <c r="J250" s="28" t="s">
        <v>494</v>
      </c>
      <c r="K250" s="28" t="s">
        <v>490</v>
      </c>
      <c r="L250" s="28" t="s">
        <v>482</v>
      </c>
      <c r="M250" s="28" t="s">
        <v>410</v>
      </c>
      <c r="N250" s="28"/>
      <c r="O250" t="str">
        <f t="shared" si="34"/>
        <v>Option D</v>
      </c>
      <c r="P250" t="str">
        <f t="shared" si="35"/>
        <v>Option D</v>
      </c>
      <c r="Q250" t="str">
        <f t="shared" si="36"/>
        <v>Option D</v>
      </c>
      <c r="R250" t="str">
        <f t="shared" si="37"/>
        <v>Option C</v>
      </c>
      <c r="S250" t="str">
        <f t="shared" si="38"/>
        <v>Option B</v>
      </c>
      <c r="T250" t="str">
        <f t="shared" si="39"/>
        <v>Option C</v>
      </c>
      <c r="U250" t="str">
        <f t="shared" si="40"/>
        <v>Option C</v>
      </c>
      <c r="V250" t="str">
        <f t="shared" si="41"/>
        <v>Option B</v>
      </c>
      <c r="W250" t="str">
        <f t="shared" si="41"/>
        <v>Option D</v>
      </c>
      <c r="X250" t="str">
        <f t="shared" si="42"/>
        <v>Option C</v>
      </c>
      <c r="Y250">
        <f>_xlfn.XLOOKUP(O:O, {"Option A","Option B","Option C","Option D"}, {0,1,2,-1})</f>
        <v>-1</v>
      </c>
      <c r="Z250">
        <f>_xlfn.XLOOKUP(P:P, {"Option A","Option B","Option C","Option D"}, {-1,2,1,0})</f>
        <v>0</v>
      </c>
      <c r="AA250" s="28">
        <f>_xlfn.XLOOKUP(Q:Q, {"Option A","Option B","Option C","Option D"}, {2,1,-1,0})</f>
        <v>0</v>
      </c>
      <c r="AB250" s="28">
        <f>_xlfn.XLOOKUP(R:R, {"Option A","Option B","Option C","Option D"}, {2,1,-1,0})</f>
        <v>-1</v>
      </c>
      <c r="AC250">
        <f>_xlfn.XLOOKUP(Q:Q, {"Option A","Option B","Option C","Option D"}, {-1,2,1,0})</f>
        <v>0</v>
      </c>
      <c r="AD250">
        <f>_xlfn.XLOOKUP(T:T, {"Option A","Option B","Option C","Option D"}, {0,1,2,-1})</f>
        <v>2</v>
      </c>
      <c r="AE250">
        <f>_xlfn.XLOOKUP(U:U, {"Option A","Option B","Option C","Option D"}, {0,1,2,-1})</f>
        <v>2</v>
      </c>
      <c r="AF250">
        <f>_xlfn.XLOOKUP(V:V, {"Option A","Option B","Option C","Option D"}, {0,1,2,-1})</f>
        <v>1</v>
      </c>
      <c r="AG250">
        <f>_xlfn.XLOOKUP(W:W, {"Option A","Option B","Option C","Option D"}, {1,-1,2,0})</f>
        <v>0</v>
      </c>
      <c r="AH250">
        <f>_xlfn.XLOOKUP(X:X, {"Option A","Option B","Option C","Option D"}, {2,-1,1,0})</f>
        <v>1</v>
      </c>
      <c r="AI250">
        <f t="shared" si="43"/>
        <v>4</v>
      </c>
    </row>
    <row r="251" spans="1:35" ht="13.2" x14ac:dyDescent="0.25">
      <c r="A251" s="32">
        <v>45527.585509976852</v>
      </c>
      <c r="C251" s="28" t="s">
        <v>476</v>
      </c>
      <c r="D251" s="28" t="s">
        <v>471</v>
      </c>
      <c r="E251" s="28" t="s">
        <v>472</v>
      </c>
      <c r="F251" s="28" t="s">
        <v>478</v>
      </c>
      <c r="G251" s="28" t="s">
        <v>466</v>
      </c>
      <c r="H251" s="28" t="s">
        <v>483</v>
      </c>
      <c r="I251" s="28" t="s">
        <v>475</v>
      </c>
      <c r="J251" s="28" t="s">
        <v>495</v>
      </c>
      <c r="K251" s="28" t="s">
        <v>490</v>
      </c>
      <c r="L251" s="28" t="s">
        <v>482</v>
      </c>
      <c r="M251" s="28" t="s">
        <v>411</v>
      </c>
      <c r="N251" s="28"/>
      <c r="O251" t="str">
        <f t="shared" si="34"/>
        <v>Option C</v>
      </c>
      <c r="P251" t="str">
        <f t="shared" si="35"/>
        <v>Option A</v>
      </c>
      <c r="Q251" t="str">
        <f t="shared" si="36"/>
        <v>Option A</v>
      </c>
      <c r="R251" t="str">
        <f t="shared" si="37"/>
        <v>Option D</v>
      </c>
      <c r="S251" t="str">
        <f t="shared" si="38"/>
        <v>Option C</v>
      </c>
      <c r="T251" t="str">
        <f t="shared" si="39"/>
        <v>Option A</v>
      </c>
      <c r="U251" t="str">
        <f t="shared" si="40"/>
        <v>Option D</v>
      </c>
      <c r="V251" t="str">
        <f t="shared" si="41"/>
        <v>Option C</v>
      </c>
      <c r="W251" t="str">
        <f t="shared" si="41"/>
        <v>Option D</v>
      </c>
      <c r="X251" t="str">
        <f t="shared" si="42"/>
        <v>Option C</v>
      </c>
      <c r="Y251">
        <f>_xlfn.XLOOKUP(O:O, {"Option A","Option B","Option C","Option D"}, {0,1,2,-1})</f>
        <v>2</v>
      </c>
      <c r="Z251">
        <f>_xlfn.XLOOKUP(P:P, {"Option A","Option B","Option C","Option D"}, {-1,2,1,0})</f>
        <v>-1</v>
      </c>
      <c r="AA251" s="28">
        <f>_xlfn.XLOOKUP(Q:Q, {"Option A","Option B","Option C","Option D"}, {2,1,-1,0})</f>
        <v>2</v>
      </c>
      <c r="AB251" s="28">
        <f>_xlfn.XLOOKUP(R:R, {"Option A","Option B","Option C","Option D"}, {2,1,-1,0})</f>
        <v>0</v>
      </c>
      <c r="AC251">
        <f>_xlfn.XLOOKUP(Q:Q, {"Option A","Option B","Option C","Option D"}, {-1,2,1,0})</f>
        <v>-1</v>
      </c>
      <c r="AD251">
        <f>_xlfn.XLOOKUP(T:T, {"Option A","Option B","Option C","Option D"}, {0,1,2,-1})</f>
        <v>0</v>
      </c>
      <c r="AE251">
        <f>_xlfn.XLOOKUP(U:U, {"Option A","Option B","Option C","Option D"}, {0,1,2,-1})</f>
        <v>-1</v>
      </c>
      <c r="AF251">
        <f>_xlfn.XLOOKUP(V:V, {"Option A","Option B","Option C","Option D"}, {0,1,2,-1})</f>
        <v>2</v>
      </c>
      <c r="AG251">
        <f>_xlfn.XLOOKUP(W:W, {"Option A","Option B","Option C","Option D"}, {1,-1,2,0})</f>
        <v>0</v>
      </c>
      <c r="AH251">
        <f>_xlfn.XLOOKUP(X:X, {"Option A","Option B","Option C","Option D"}, {2,-1,1,0})</f>
        <v>1</v>
      </c>
      <c r="AI251">
        <f t="shared" si="43"/>
        <v>4</v>
      </c>
    </row>
    <row r="252" spans="1:35" ht="13.2" x14ac:dyDescent="0.25">
      <c r="A252" s="32">
        <v>45527.598439849535</v>
      </c>
      <c r="C252" s="28" t="s">
        <v>486</v>
      </c>
      <c r="D252" s="28" t="s">
        <v>477</v>
      </c>
      <c r="E252" s="28" t="s">
        <v>492</v>
      </c>
      <c r="F252" s="28" t="s">
        <v>465</v>
      </c>
      <c r="G252" s="28" t="s">
        <v>488</v>
      </c>
      <c r="H252" s="28" t="s">
        <v>467</v>
      </c>
      <c r="I252" s="28" t="s">
        <v>468</v>
      </c>
      <c r="J252" s="28" t="s">
        <v>494</v>
      </c>
      <c r="K252" s="28" t="s">
        <v>490</v>
      </c>
      <c r="L252" s="28" t="s">
        <v>493</v>
      </c>
      <c r="M252" s="28" t="s">
        <v>412</v>
      </c>
      <c r="N252" s="28"/>
      <c r="O252" t="str">
        <f t="shared" si="34"/>
        <v>Option B</v>
      </c>
      <c r="P252" t="str">
        <f t="shared" si="35"/>
        <v>Option D</v>
      </c>
      <c r="Q252" t="str">
        <f t="shared" si="36"/>
        <v>Option C</v>
      </c>
      <c r="R252" t="str">
        <f t="shared" si="37"/>
        <v>Option C</v>
      </c>
      <c r="S252" t="str">
        <f t="shared" si="38"/>
        <v>Option B</v>
      </c>
      <c r="T252" t="str">
        <f t="shared" si="39"/>
        <v>Option D</v>
      </c>
      <c r="U252" t="str">
        <f t="shared" si="40"/>
        <v>Option B</v>
      </c>
      <c r="V252" t="str">
        <f t="shared" si="41"/>
        <v>Option B</v>
      </c>
      <c r="W252" t="str">
        <f t="shared" si="41"/>
        <v>Option D</v>
      </c>
      <c r="X252" t="str">
        <f t="shared" si="42"/>
        <v>Option A</v>
      </c>
      <c r="Y252">
        <f>_xlfn.XLOOKUP(O:O, {"Option A","Option B","Option C","Option D"}, {0,1,2,-1})</f>
        <v>1</v>
      </c>
      <c r="Z252">
        <f>_xlfn.XLOOKUP(P:P, {"Option A","Option B","Option C","Option D"}, {-1,2,1,0})</f>
        <v>0</v>
      </c>
      <c r="AA252" s="28">
        <f>_xlfn.XLOOKUP(Q:Q, {"Option A","Option B","Option C","Option D"}, {2,1,-1,0})</f>
        <v>-1</v>
      </c>
      <c r="AB252" s="28">
        <f>_xlfn.XLOOKUP(R:R, {"Option A","Option B","Option C","Option D"}, {2,1,-1,0})</f>
        <v>-1</v>
      </c>
      <c r="AC252">
        <f>_xlfn.XLOOKUP(Q:Q, {"Option A","Option B","Option C","Option D"}, {-1,2,1,0})</f>
        <v>1</v>
      </c>
      <c r="AD252">
        <f>_xlfn.XLOOKUP(T:T, {"Option A","Option B","Option C","Option D"}, {0,1,2,-1})</f>
        <v>-1</v>
      </c>
      <c r="AE252">
        <f>_xlfn.XLOOKUP(U:U, {"Option A","Option B","Option C","Option D"}, {0,1,2,-1})</f>
        <v>1</v>
      </c>
      <c r="AF252">
        <f>_xlfn.XLOOKUP(V:V, {"Option A","Option B","Option C","Option D"}, {0,1,2,-1})</f>
        <v>1</v>
      </c>
      <c r="AG252">
        <f>_xlfn.XLOOKUP(W:W, {"Option A","Option B","Option C","Option D"}, {1,-1,2,0})</f>
        <v>0</v>
      </c>
      <c r="AH252">
        <f>_xlfn.XLOOKUP(X:X, {"Option A","Option B","Option C","Option D"}, {2,-1,1,0})</f>
        <v>2</v>
      </c>
      <c r="AI252">
        <f t="shared" si="43"/>
        <v>3</v>
      </c>
    </row>
    <row r="253" spans="1:35" ht="13.2" x14ac:dyDescent="0.25">
      <c r="A253" s="32">
        <v>45527.615443356481</v>
      </c>
      <c r="C253" s="28" t="s">
        <v>462</v>
      </c>
      <c r="D253" s="28" t="s">
        <v>477</v>
      </c>
      <c r="E253" s="28" t="s">
        <v>464</v>
      </c>
      <c r="F253" s="28" t="s">
        <v>478</v>
      </c>
      <c r="G253" s="28" t="s">
        <v>488</v>
      </c>
      <c r="H253" s="28" t="s">
        <v>489</v>
      </c>
      <c r="I253" s="28" t="s">
        <v>480</v>
      </c>
      <c r="J253" s="28" t="s">
        <v>494</v>
      </c>
      <c r="K253" s="28" t="s">
        <v>469</v>
      </c>
      <c r="L253" s="28" t="s">
        <v>482</v>
      </c>
      <c r="M253" s="28" t="s">
        <v>413</v>
      </c>
      <c r="N253" s="28"/>
      <c r="O253" t="str">
        <f t="shared" si="34"/>
        <v>Option D</v>
      </c>
      <c r="P253" t="str">
        <f t="shared" si="35"/>
        <v>Option D</v>
      </c>
      <c r="Q253" t="str">
        <f t="shared" si="36"/>
        <v>Option D</v>
      </c>
      <c r="R253" t="str">
        <f t="shared" si="37"/>
        <v>Option D</v>
      </c>
      <c r="S253" t="str">
        <f t="shared" si="38"/>
        <v>Option B</v>
      </c>
      <c r="T253" t="str">
        <f t="shared" si="39"/>
        <v>Option C</v>
      </c>
      <c r="U253" t="str">
        <f t="shared" si="40"/>
        <v>Option C</v>
      </c>
      <c r="V253" t="str">
        <f t="shared" si="41"/>
        <v>Option B</v>
      </c>
      <c r="W253" t="str">
        <f t="shared" si="41"/>
        <v>Option A</v>
      </c>
      <c r="X253" t="str">
        <f t="shared" si="42"/>
        <v>Option C</v>
      </c>
      <c r="Y253">
        <f>_xlfn.XLOOKUP(O:O, {"Option A","Option B","Option C","Option D"}, {0,1,2,-1})</f>
        <v>-1</v>
      </c>
      <c r="Z253">
        <f>_xlfn.XLOOKUP(P:P, {"Option A","Option B","Option C","Option D"}, {-1,2,1,0})</f>
        <v>0</v>
      </c>
      <c r="AA253" s="28">
        <f>_xlfn.XLOOKUP(Q:Q, {"Option A","Option B","Option C","Option D"}, {2,1,-1,0})</f>
        <v>0</v>
      </c>
      <c r="AB253" s="28">
        <f>_xlfn.XLOOKUP(R:R, {"Option A","Option B","Option C","Option D"}, {2,1,-1,0})</f>
        <v>0</v>
      </c>
      <c r="AC253">
        <f>_xlfn.XLOOKUP(Q:Q, {"Option A","Option B","Option C","Option D"}, {-1,2,1,0})</f>
        <v>0</v>
      </c>
      <c r="AD253">
        <f>_xlfn.XLOOKUP(T:T, {"Option A","Option B","Option C","Option D"}, {0,1,2,-1})</f>
        <v>2</v>
      </c>
      <c r="AE253">
        <f>_xlfn.XLOOKUP(U:U, {"Option A","Option B","Option C","Option D"}, {0,1,2,-1})</f>
        <v>2</v>
      </c>
      <c r="AF253">
        <f>_xlfn.XLOOKUP(V:V, {"Option A","Option B","Option C","Option D"}, {0,1,2,-1})</f>
        <v>1</v>
      </c>
      <c r="AG253">
        <f>_xlfn.XLOOKUP(W:W, {"Option A","Option B","Option C","Option D"}, {1,-1,2,0})</f>
        <v>1</v>
      </c>
      <c r="AH253">
        <f>_xlfn.XLOOKUP(X:X, {"Option A","Option B","Option C","Option D"}, {2,-1,1,0})</f>
        <v>1</v>
      </c>
      <c r="AI253">
        <f t="shared" si="43"/>
        <v>6</v>
      </c>
    </row>
    <row r="254" spans="1:35" ht="13.2" x14ac:dyDescent="0.25">
      <c r="A254" s="32">
        <v>45527.630495555553</v>
      </c>
      <c r="C254" s="28" t="s">
        <v>486</v>
      </c>
      <c r="D254" s="28" t="s">
        <v>477</v>
      </c>
      <c r="E254" s="28" t="s">
        <v>464</v>
      </c>
      <c r="F254" s="28" t="s">
        <v>465</v>
      </c>
      <c r="G254" s="28" t="s">
        <v>488</v>
      </c>
      <c r="H254" s="28" t="s">
        <v>483</v>
      </c>
      <c r="I254" s="28" t="s">
        <v>480</v>
      </c>
      <c r="J254" s="28" t="s">
        <v>494</v>
      </c>
      <c r="K254" s="28" t="s">
        <v>469</v>
      </c>
      <c r="L254" s="28" t="s">
        <v>482</v>
      </c>
      <c r="M254" s="28" t="s">
        <v>414</v>
      </c>
      <c r="N254" s="28"/>
      <c r="O254" t="str">
        <f t="shared" si="34"/>
        <v>Option B</v>
      </c>
      <c r="P254" t="str">
        <f t="shared" si="35"/>
        <v>Option D</v>
      </c>
      <c r="Q254" t="str">
        <f t="shared" si="36"/>
        <v>Option D</v>
      </c>
      <c r="R254" t="str">
        <f t="shared" si="37"/>
        <v>Option C</v>
      </c>
      <c r="S254" t="str">
        <f t="shared" si="38"/>
        <v>Option B</v>
      </c>
      <c r="T254" t="str">
        <f t="shared" si="39"/>
        <v>Option A</v>
      </c>
      <c r="U254" t="str">
        <f t="shared" si="40"/>
        <v>Option C</v>
      </c>
      <c r="V254" t="str">
        <f t="shared" si="41"/>
        <v>Option B</v>
      </c>
      <c r="W254" t="str">
        <f t="shared" si="41"/>
        <v>Option A</v>
      </c>
      <c r="X254" t="str">
        <f t="shared" si="42"/>
        <v>Option C</v>
      </c>
      <c r="Y254">
        <f>_xlfn.XLOOKUP(O:O, {"Option A","Option B","Option C","Option D"}, {0,1,2,-1})</f>
        <v>1</v>
      </c>
      <c r="Z254">
        <f>_xlfn.XLOOKUP(P:P, {"Option A","Option B","Option C","Option D"}, {-1,2,1,0})</f>
        <v>0</v>
      </c>
      <c r="AA254" s="28">
        <f>_xlfn.XLOOKUP(Q:Q, {"Option A","Option B","Option C","Option D"}, {2,1,-1,0})</f>
        <v>0</v>
      </c>
      <c r="AB254" s="28">
        <f>_xlfn.XLOOKUP(R:R, {"Option A","Option B","Option C","Option D"}, {2,1,-1,0})</f>
        <v>-1</v>
      </c>
      <c r="AC254">
        <f>_xlfn.XLOOKUP(Q:Q, {"Option A","Option B","Option C","Option D"}, {-1,2,1,0})</f>
        <v>0</v>
      </c>
      <c r="AD254">
        <f>_xlfn.XLOOKUP(T:T, {"Option A","Option B","Option C","Option D"}, {0,1,2,-1})</f>
        <v>0</v>
      </c>
      <c r="AE254">
        <f>_xlfn.XLOOKUP(U:U, {"Option A","Option B","Option C","Option D"}, {0,1,2,-1})</f>
        <v>2</v>
      </c>
      <c r="AF254">
        <f>_xlfn.XLOOKUP(V:V, {"Option A","Option B","Option C","Option D"}, {0,1,2,-1})</f>
        <v>1</v>
      </c>
      <c r="AG254">
        <f>_xlfn.XLOOKUP(W:W, {"Option A","Option B","Option C","Option D"}, {1,-1,2,0})</f>
        <v>1</v>
      </c>
      <c r="AH254">
        <f>_xlfn.XLOOKUP(X:X, {"Option A","Option B","Option C","Option D"}, {2,-1,1,0})</f>
        <v>1</v>
      </c>
      <c r="AI254">
        <f t="shared" si="43"/>
        <v>5</v>
      </c>
    </row>
    <row r="255" spans="1:35" ht="13.2" x14ac:dyDescent="0.25">
      <c r="A255" s="32">
        <v>45527.721391574072</v>
      </c>
      <c r="C255" s="28" t="s">
        <v>462</v>
      </c>
      <c r="D255" s="28" t="s">
        <v>477</v>
      </c>
      <c r="E255" s="28" t="s">
        <v>464</v>
      </c>
      <c r="F255" s="28" t="s">
        <v>465</v>
      </c>
      <c r="G255" s="28" t="s">
        <v>488</v>
      </c>
      <c r="H255" s="28" t="s">
        <v>489</v>
      </c>
      <c r="I255" s="28" t="s">
        <v>480</v>
      </c>
      <c r="J255" s="28" t="s">
        <v>494</v>
      </c>
      <c r="K255" s="28" t="s">
        <v>490</v>
      </c>
      <c r="L255" s="28" t="s">
        <v>482</v>
      </c>
      <c r="M255" s="28" t="s">
        <v>416</v>
      </c>
      <c r="N255" s="28" t="s">
        <v>511</v>
      </c>
      <c r="O255" t="str">
        <f t="shared" si="34"/>
        <v>Option D</v>
      </c>
      <c r="P255" t="str">
        <f t="shared" si="35"/>
        <v>Option D</v>
      </c>
      <c r="Q255" t="str">
        <f t="shared" si="36"/>
        <v>Option D</v>
      </c>
      <c r="R255" t="str">
        <f t="shared" si="37"/>
        <v>Option C</v>
      </c>
      <c r="S255" t="str">
        <f t="shared" si="38"/>
        <v>Option B</v>
      </c>
      <c r="T255" t="str">
        <f t="shared" si="39"/>
        <v>Option C</v>
      </c>
      <c r="U255" t="str">
        <f t="shared" si="40"/>
        <v>Option C</v>
      </c>
      <c r="V255" t="str">
        <f t="shared" si="41"/>
        <v>Option B</v>
      </c>
      <c r="W255" t="str">
        <f t="shared" si="41"/>
        <v>Option D</v>
      </c>
      <c r="X255" t="str">
        <f t="shared" si="42"/>
        <v>Option C</v>
      </c>
      <c r="Y255">
        <f>_xlfn.XLOOKUP(O:O, {"Option A","Option B","Option C","Option D"}, {0,1,2,-1})</f>
        <v>-1</v>
      </c>
      <c r="Z255">
        <f>_xlfn.XLOOKUP(P:P, {"Option A","Option B","Option C","Option D"}, {-1,2,1,0})</f>
        <v>0</v>
      </c>
      <c r="AA255" s="28">
        <f>_xlfn.XLOOKUP(Q:Q, {"Option A","Option B","Option C","Option D"}, {2,1,-1,0})</f>
        <v>0</v>
      </c>
      <c r="AB255" s="28">
        <f>_xlfn.XLOOKUP(R:R, {"Option A","Option B","Option C","Option D"}, {2,1,-1,0})</f>
        <v>-1</v>
      </c>
      <c r="AC255">
        <f>_xlfn.XLOOKUP(Q:Q, {"Option A","Option B","Option C","Option D"}, {-1,2,1,0})</f>
        <v>0</v>
      </c>
      <c r="AD255">
        <f>_xlfn.XLOOKUP(T:T, {"Option A","Option B","Option C","Option D"}, {0,1,2,-1})</f>
        <v>2</v>
      </c>
      <c r="AE255">
        <f>_xlfn.XLOOKUP(U:U, {"Option A","Option B","Option C","Option D"}, {0,1,2,-1})</f>
        <v>2</v>
      </c>
      <c r="AF255">
        <f>_xlfn.XLOOKUP(V:V, {"Option A","Option B","Option C","Option D"}, {0,1,2,-1})</f>
        <v>1</v>
      </c>
      <c r="AG255">
        <f>_xlfn.XLOOKUP(W:W, {"Option A","Option B","Option C","Option D"}, {1,-1,2,0})</f>
        <v>0</v>
      </c>
      <c r="AH255">
        <f>_xlfn.XLOOKUP(X:X, {"Option A","Option B","Option C","Option D"}, {2,-1,1,0})</f>
        <v>1</v>
      </c>
      <c r="AI255">
        <f t="shared" si="43"/>
        <v>4</v>
      </c>
    </row>
    <row r="256" spans="1:35" ht="13.2" x14ac:dyDescent="0.25">
      <c r="A256" s="32">
        <v>45527.755357997681</v>
      </c>
      <c r="C256" s="28" t="s">
        <v>462</v>
      </c>
      <c r="D256" s="28" t="s">
        <v>477</v>
      </c>
      <c r="E256" s="28" t="s">
        <v>464</v>
      </c>
      <c r="F256" s="28" t="s">
        <v>465</v>
      </c>
      <c r="G256" s="28" t="s">
        <v>466</v>
      </c>
      <c r="H256" s="28" t="s">
        <v>467</v>
      </c>
      <c r="I256" s="28" t="s">
        <v>480</v>
      </c>
      <c r="J256" s="28" t="s">
        <v>494</v>
      </c>
      <c r="K256" s="28" t="s">
        <v>490</v>
      </c>
      <c r="L256" s="28" t="s">
        <v>470</v>
      </c>
      <c r="M256" s="28" t="s">
        <v>512</v>
      </c>
      <c r="N256" s="28" t="s">
        <v>513</v>
      </c>
      <c r="O256" t="str">
        <f t="shared" si="34"/>
        <v>Option D</v>
      </c>
      <c r="P256" t="str">
        <f t="shared" si="35"/>
        <v>Option D</v>
      </c>
      <c r="Q256" t="str">
        <f t="shared" si="36"/>
        <v>Option D</v>
      </c>
      <c r="R256" t="str">
        <f t="shared" si="37"/>
        <v>Option C</v>
      </c>
      <c r="S256" t="str">
        <f t="shared" si="38"/>
        <v>Option C</v>
      </c>
      <c r="T256" t="str">
        <f t="shared" si="39"/>
        <v>Option D</v>
      </c>
      <c r="U256" t="str">
        <f t="shared" si="40"/>
        <v>Option C</v>
      </c>
      <c r="V256" t="str">
        <f t="shared" si="41"/>
        <v>Option B</v>
      </c>
      <c r="W256" t="str">
        <f t="shared" si="41"/>
        <v>Option D</v>
      </c>
      <c r="X256" t="str">
        <f t="shared" si="42"/>
        <v>Option D</v>
      </c>
      <c r="Y256">
        <f>_xlfn.XLOOKUP(O:O, {"Option A","Option B","Option C","Option D"}, {0,1,2,-1})</f>
        <v>-1</v>
      </c>
      <c r="Z256">
        <f>_xlfn.XLOOKUP(P:P, {"Option A","Option B","Option C","Option D"}, {-1,2,1,0})</f>
        <v>0</v>
      </c>
      <c r="AA256" s="28">
        <f>_xlfn.XLOOKUP(Q:Q, {"Option A","Option B","Option C","Option D"}, {2,1,-1,0})</f>
        <v>0</v>
      </c>
      <c r="AB256" s="28">
        <f>_xlfn.XLOOKUP(R:R, {"Option A","Option B","Option C","Option D"}, {2,1,-1,0})</f>
        <v>-1</v>
      </c>
      <c r="AC256">
        <f>_xlfn.XLOOKUP(Q:Q, {"Option A","Option B","Option C","Option D"}, {-1,2,1,0})</f>
        <v>0</v>
      </c>
      <c r="AD256">
        <f>_xlfn.XLOOKUP(T:T, {"Option A","Option B","Option C","Option D"}, {0,1,2,-1})</f>
        <v>-1</v>
      </c>
      <c r="AE256">
        <f>_xlfn.XLOOKUP(U:U, {"Option A","Option B","Option C","Option D"}, {0,1,2,-1})</f>
        <v>2</v>
      </c>
      <c r="AF256">
        <f>_xlfn.XLOOKUP(V:V, {"Option A","Option B","Option C","Option D"}, {0,1,2,-1})</f>
        <v>1</v>
      </c>
      <c r="AG256">
        <f>_xlfn.XLOOKUP(W:W, {"Option A","Option B","Option C","Option D"}, {1,-1,2,0})</f>
        <v>0</v>
      </c>
      <c r="AH256">
        <f>_xlfn.XLOOKUP(X:X, {"Option A","Option B","Option C","Option D"}, {2,-1,1,0})</f>
        <v>0</v>
      </c>
      <c r="AI256">
        <f t="shared" si="43"/>
        <v>0</v>
      </c>
    </row>
    <row r="257" spans="1:35" ht="13.2" x14ac:dyDescent="0.25">
      <c r="A257" s="32">
        <v>45527.765541307876</v>
      </c>
      <c r="C257" s="28" t="s">
        <v>462</v>
      </c>
      <c r="D257" s="28" t="s">
        <v>471</v>
      </c>
      <c r="E257" s="28" t="s">
        <v>472</v>
      </c>
      <c r="F257" s="28" t="s">
        <v>473</v>
      </c>
      <c r="G257" s="28" t="s">
        <v>474</v>
      </c>
      <c r="H257" s="28" t="s">
        <v>489</v>
      </c>
      <c r="I257" s="28" t="s">
        <v>480</v>
      </c>
      <c r="J257" s="28" t="s">
        <v>494</v>
      </c>
      <c r="K257" s="28" t="s">
        <v>490</v>
      </c>
      <c r="L257" s="28" t="s">
        <v>482</v>
      </c>
      <c r="M257" s="28" t="s">
        <v>418</v>
      </c>
      <c r="N257" s="28" t="s">
        <v>511</v>
      </c>
      <c r="O257" t="str">
        <f t="shared" si="34"/>
        <v>Option D</v>
      </c>
      <c r="P257" t="str">
        <f t="shared" si="35"/>
        <v>Option A</v>
      </c>
      <c r="Q257" t="str">
        <f t="shared" si="36"/>
        <v>Option A</v>
      </c>
      <c r="R257" t="str">
        <f t="shared" si="37"/>
        <v>Option B</v>
      </c>
      <c r="S257" t="str">
        <f t="shared" si="38"/>
        <v>Option D</v>
      </c>
      <c r="T257" t="str">
        <f t="shared" si="39"/>
        <v>Option C</v>
      </c>
      <c r="U257" t="str">
        <f t="shared" si="40"/>
        <v>Option C</v>
      </c>
      <c r="V257" t="str">
        <f t="shared" si="41"/>
        <v>Option B</v>
      </c>
      <c r="W257" t="str">
        <f t="shared" si="41"/>
        <v>Option D</v>
      </c>
      <c r="X257" t="str">
        <f t="shared" si="42"/>
        <v>Option C</v>
      </c>
      <c r="Y257">
        <f>_xlfn.XLOOKUP(O:O, {"Option A","Option B","Option C","Option D"}, {0,1,2,-1})</f>
        <v>-1</v>
      </c>
      <c r="Z257">
        <f>_xlfn.XLOOKUP(P:P, {"Option A","Option B","Option C","Option D"}, {-1,2,1,0})</f>
        <v>-1</v>
      </c>
      <c r="AA257" s="28">
        <f>_xlfn.XLOOKUP(Q:Q, {"Option A","Option B","Option C","Option D"}, {2,1,-1,0})</f>
        <v>2</v>
      </c>
      <c r="AB257" s="28">
        <f>_xlfn.XLOOKUP(R:R, {"Option A","Option B","Option C","Option D"}, {2,1,-1,0})</f>
        <v>1</v>
      </c>
      <c r="AC257">
        <f>_xlfn.XLOOKUP(Q:Q, {"Option A","Option B","Option C","Option D"}, {-1,2,1,0})</f>
        <v>-1</v>
      </c>
      <c r="AD257">
        <f>_xlfn.XLOOKUP(T:T, {"Option A","Option B","Option C","Option D"}, {0,1,2,-1})</f>
        <v>2</v>
      </c>
      <c r="AE257">
        <f>_xlfn.XLOOKUP(U:U, {"Option A","Option B","Option C","Option D"}, {0,1,2,-1})</f>
        <v>2</v>
      </c>
      <c r="AF257">
        <f>_xlfn.XLOOKUP(V:V, {"Option A","Option B","Option C","Option D"}, {0,1,2,-1})</f>
        <v>1</v>
      </c>
      <c r="AG257">
        <f>_xlfn.XLOOKUP(W:W, {"Option A","Option B","Option C","Option D"}, {1,-1,2,0})</f>
        <v>0</v>
      </c>
      <c r="AH257">
        <f>_xlfn.XLOOKUP(X:X, {"Option A","Option B","Option C","Option D"}, {2,-1,1,0})</f>
        <v>1</v>
      </c>
      <c r="AI257">
        <f t="shared" si="43"/>
        <v>6</v>
      </c>
    </row>
    <row r="258" spans="1:35" ht="13.2" x14ac:dyDescent="0.25">
      <c r="A258" s="32">
        <v>45527.827416782406</v>
      </c>
      <c r="C258" s="28" t="s">
        <v>486</v>
      </c>
      <c r="D258" s="28" t="s">
        <v>471</v>
      </c>
      <c r="E258" s="28" t="s">
        <v>464</v>
      </c>
      <c r="F258" s="28" t="s">
        <v>478</v>
      </c>
      <c r="G258" s="28" t="s">
        <v>488</v>
      </c>
      <c r="H258" s="28" t="s">
        <v>489</v>
      </c>
      <c r="I258" s="28" t="s">
        <v>475</v>
      </c>
      <c r="J258" s="28" t="s">
        <v>494</v>
      </c>
      <c r="K258" s="28" t="s">
        <v>469</v>
      </c>
      <c r="L258" s="28" t="s">
        <v>482</v>
      </c>
      <c r="M258" s="28" t="s">
        <v>420</v>
      </c>
      <c r="N258" s="28" t="s">
        <v>514</v>
      </c>
      <c r="O258" t="str">
        <f t="shared" si="34"/>
        <v>Option B</v>
      </c>
      <c r="P258" t="str">
        <f t="shared" si="35"/>
        <v>Option A</v>
      </c>
      <c r="Q258" t="str">
        <f t="shared" si="36"/>
        <v>Option D</v>
      </c>
      <c r="R258" t="str">
        <f t="shared" si="37"/>
        <v>Option D</v>
      </c>
      <c r="S258" t="str">
        <f t="shared" si="38"/>
        <v>Option B</v>
      </c>
      <c r="T258" t="str">
        <f t="shared" si="39"/>
        <v>Option C</v>
      </c>
      <c r="U258" t="str">
        <f t="shared" si="40"/>
        <v>Option D</v>
      </c>
      <c r="V258" t="str">
        <f t="shared" si="41"/>
        <v>Option B</v>
      </c>
      <c r="W258" t="str">
        <f t="shared" si="41"/>
        <v>Option A</v>
      </c>
      <c r="X258" t="str">
        <f t="shared" si="42"/>
        <v>Option C</v>
      </c>
      <c r="Y258">
        <f>_xlfn.XLOOKUP(O:O, {"Option A","Option B","Option C","Option D"}, {0,1,2,-1})</f>
        <v>1</v>
      </c>
      <c r="Z258">
        <f>_xlfn.XLOOKUP(P:P, {"Option A","Option B","Option C","Option D"}, {-1,2,1,0})</f>
        <v>-1</v>
      </c>
      <c r="AA258" s="28">
        <f>_xlfn.XLOOKUP(Q:Q, {"Option A","Option B","Option C","Option D"}, {2,1,-1,0})</f>
        <v>0</v>
      </c>
      <c r="AB258" s="28">
        <f>_xlfn.XLOOKUP(R:R, {"Option A","Option B","Option C","Option D"}, {2,1,-1,0})</f>
        <v>0</v>
      </c>
      <c r="AC258">
        <f>_xlfn.XLOOKUP(Q:Q, {"Option A","Option B","Option C","Option D"}, {-1,2,1,0})</f>
        <v>0</v>
      </c>
      <c r="AD258">
        <f>_xlfn.XLOOKUP(T:T, {"Option A","Option B","Option C","Option D"}, {0,1,2,-1})</f>
        <v>2</v>
      </c>
      <c r="AE258">
        <f>_xlfn.XLOOKUP(U:U, {"Option A","Option B","Option C","Option D"}, {0,1,2,-1})</f>
        <v>-1</v>
      </c>
      <c r="AF258">
        <f>_xlfn.XLOOKUP(V:V, {"Option A","Option B","Option C","Option D"}, {0,1,2,-1})</f>
        <v>1</v>
      </c>
      <c r="AG258">
        <f>_xlfn.XLOOKUP(W:W, {"Option A","Option B","Option C","Option D"}, {1,-1,2,0})</f>
        <v>1</v>
      </c>
      <c r="AH258">
        <f>_xlfn.XLOOKUP(X:X, {"Option A","Option B","Option C","Option D"}, {2,-1,1,0})</f>
        <v>1</v>
      </c>
      <c r="AI258">
        <f t="shared" si="43"/>
        <v>4</v>
      </c>
    </row>
    <row r="259" spans="1:35" ht="13.2" x14ac:dyDescent="0.25">
      <c r="A259" s="32">
        <v>45527.899560254635</v>
      </c>
      <c r="C259" s="28" t="s">
        <v>462</v>
      </c>
      <c r="D259" s="28" t="s">
        <v>471</v>
      </c>
      <c r="E259" s="28" t="s">
        <v>464</v>
      </c>
      <c r="F259" s="28" t="s">
        <v>473</v>
      </c>
      <c r="G259" s="28" t="s">
        <v>488</v>
      </c>
      <c r="H259" s="28" t="s">
        <v>467</v>
      </c>
      <c r="I259" s="28" t="s">
        <v>475</v>
      </c>
      <c r="J259" s="28" t="s">
        <v>502</v>
      </c>
      <c r="K259" s="28" t="s">
        <v>490</v>
      </c>
      <c r="L259" s="28" t="s">
        <v>470</v>
      </c>
      <c r="M259" s="28" t="s">
        <v>419</v>
      </c>
      <c r="N259" s="28" t="s">
        <v>514</v>
      </c>
      <c r="O259" t="str">
        <f t="shared" ref="O259:O283" si="44">LEFT(C:C,8)</f>
        <v>Option D</v>
      </c>
      <c r="P259" t="str">
        <f t="shared" ref="P259:P283" si="45">LEFT(D:D,8)</f>
        <v>Option A</v>
      </c>
      <c r="Q259" t="str">
        <f t="shared" ref="Q259:Q283" si="46">LEFT(E:E,8)</f>
        <v>Option D</v>
      </c>
      <c r="R259" t="str">
        <f t="shared" ref="R259:R283" si="47">LEFT(F:F,8)</f>
        <v>Option B</v>
      </c>
      <c r="S259" t="str">
        <f t="shared" ref="S259:S283" si="48">LEFT(G:G,8)</f>
        <v>Option B</v>
      </c>
      <c r="T259" t="str">
        <f t="shared" ref="T259:T284" si="49">LEFT(H:H,8)</f>
        <v>Option D</v>
      </c>
      <c r="U259" t="str">
        <f t="shared" ref="U259:U322" si="50">LEFT(I:I,8)</f>
        <v>Option D</v>
      </c>
      <c r="V259" t="str">
        <f t="shared" ref="V259:W322" si="51">LEFT(J:J,8)</f>
        <v>Option D</v>
      </c>
      <c r="W259" t="str">
        <f t="shared" si="51"/>
        <v>Option D</v>
      </c>
      <c r="X259" t="str">
        <f t="shared" ref="X259:X322" si="52">LEFT(L:L,8)</f>
        <v>Option D</v>
      </c>
      <c r="Y259">
        <f>_xlfn.XLOOKUP(O:O, {"Option A","Option B","Option C","Option D"}, {0,1,2,-1})</f>
        <v>-1</v>
      </c>
      <c r="Z259">
        <f>_xlfn.XLOOKUP(P:P, {"Option A","Option B","Option C","Option D"}, {-1,2,1,0})</f>
        <v>-1</v>
      </c>
      <c r="AA259" s="28">
        <f>_xlfn.XLOOKUP(Q:Q, {"Option A","Option B","Option C","Option D"}, {2,1,-1,0})</f>
        <v>0</v>
      </c>
      <c r="AB259" s="28">
        <f>_xlfn.XLOOKUP(R:R, {"Option A","Option B","Option C","Option D"}, {2,1,-1,0})</f>
        <v>1</v>
      </c>
      <c r="AC259">
        <f>_xlfn.XLOOKUP(Q:Q, {"Option A","Option B","Option C","Option D"}, {-1,2,1,0})</f>
        <v>0</v>
      </c>
      <c r="AD259">
        <f>_xlfn.XLOOKUP(T:T, {"Option A","Option B","Option C","Option D"}, {0,1,2,-1})</f>
        <v>-1</v>
      </c>
      <c r="AE259">
        <f>_xlfn.XLOOKUP(U:U, {"Option A","Option B","Option C","Option D"}, {0,1,2,-1})</f>
        <v>-1</v>
      </c>
      <c r="AF259">
        <f>_xlfn.XLOOKUP(V:V, {"Option A","Option B","Option C","Option D"}, {0,1,2,-1})</f>
        <v>-1</v>
      </c>
      <c r="AG259">
        <f>_xlfn.XLOOKUP(W:W, {"Option A","Option B","Option C","Option D"}, {1,-1,2,0})</f>
        <v>0</v>
      </c>
      <c r="AH259">
        <f>_xlfn.XLOOKUP(X:X, {"Option A","Option B","Option C","Option D"}, {2,-1,1,0})</f>
        <v>0</v>
      </c>
      <c r="AI259">
        <f t="shared" si="43"/>
        <v>-4</v>
      </c>
    </row>
    <row r="260" spans="1:35" ht="13.2" x14ac:dyDescent="0.25">
      <c r="A260" s="32">
        <v>45527.905607627312</v>
      </c>
      <c r="C260" s="28" t="s">
        <v>486</v>
      </c>
      <c r="D260" s="28" t="s">
        <v>477</v>
      </c>
      <c r="E260" s="28" t="s">
        <v>464</v>
      </c>
      <c r="F260" s="28" t="s">
        <v>478</v>
      </c>
      <c r="G260" s="28" t="s">
        <v>488</v>
      </c>
      <c r="H260" s="28" t="s">
        <v>489</v>
      </c>
      <c r="I260" s="28" t="s">
        <v>480</v>
      </c>
      <c r="J260" s="28" t="s">
        <v>494</v>
      </c>
      <c r="K260" s="28" t="s">
        <v>469</v>
      </c>
      <c r="L260" s="28" t="s">
        <v>493</v>
      </c>
      <c r="M260" s="28" t="s">
        <v>421</v>
      </c>
      <c r="N260" s="28" t="s">
        <v>515</v>
      </c>
      <c r="O260" t="str">
        <f t="shared" si="44"/>
        <v>Option B</v>
      </c>
      <c r="P260" t="str">
        <f t="shared" si="45"/>
        <v>Option D</v>
      </c>
      <c r="Q260" t="str">
        <f t="shared" si="46"/>
        <v>Option D</v>
      </c>
      <c r="R260" t="str">
        <f t="shared" si="47"/>
        <v>Option D</v>
      </c>
      <c r="S260" t="str">
        <f t="shared" si="48"/>
        <v>Option B</v>
      </c>
      <c r="T260" t="str">
        <f t="shared" si="49"/>
        <v>Option C</v>
      </c>
      <c r="U260" t="str">
        <f t="shared" si="50"/>
        <v>Option C</v>
      </c>
      <c r="V260" t="str">
        <f t="shared" si="51"/>
        <v>Option B</v>
      </c>
      <c r="W260" t="str">
        <f t="shared" si="51"/>
        <v>Option A</v>
      </c>
      <c r="X260" t="str">
        <f t="shared" si="52"/>
        <v>Option A</v>
      </c>
      <c r="Y260">
        <f>_xlfn.XLOOKUP(O:O, {"Option A","Option B","Option C","Option D"}, {0,1,2,-1})</f>
        <v>1</v>
      </c>
      <c r="Z260">
        <f>_xlfn.XLOOKUP(P:P, {"Option A","Option B","Option C","Option D"}, {-1,2,1,0})</f>
        <v>0</v>
      </c>
      <c r="AA260" s="28">
        <f>_xlfn.XLOOKUP(Q:Q, {"Option A","Option B","Option C","Option D"}, {2,1,-1,0})</f>
        <v>0</v>
      </c>
      <c r="AB260" s="28">
        <f>_xlfn.XLOOKUP(R:R, {"Option A","Option B","Option C","Option D"}, {2,1,-1,0})</f>
        <v>0</v>
      </c>
      <c r="AC260">
        <f>_xlfn.XLOOKUP(Q:Q, {"Option A","Option B","Option C","Option D"}, {-1,2,1,0})</f>
        <v>0</v>
      </c>
      <c r="AD260">
        <f>_xlfn.XLOOKUP(T:T, {"Option A","Option B","Option C","Option D"}, {0,1,2,-1})</f>
        <v>2</v>
      </c>
      <c r="AE260">
        <f>_xlfn.XLOOKUP(U:U, {"Option A","Option B","Option C","Option D"}, {0,1,2,-1})</f>
        <v>2</v>
      </c>
      <c r="AF260">
        <f>_xlfn.XLOOKUP(V:V, {"Option A","Option B","Option C","Option D"}, {0,1,2,-1})</f>
        <v>1</v>
      </c>
      <c r="AG260">
        <f>_xlfn.XLOOKUP(W:W, {"Option A","Option B","Option C","Option D"}, {1,-1,2,0})</f>
        <v>1</v>
      </c>
      <c r="AH260">
        <f>_xlfn.XLOOKUP(X:X, {"Option A","Option B","Option C","Option D"}, {2,-1,1,0})</f>
        <v>2</v>
      </c>
      <c r="AI260">
        <f t="shared" si="43"/>
        <v>9</v>
      </c>
    </row>
    <row r="261" spans="1:35" ht="13.2" x14ac:dyDescent="0.25">
      <c r="A261" s="32">
        <v>45527.972562280091</v>
      </c>
      <c r="C261" s="28" t="s">
        <v>462</v>
      </c>
      <c r="D261" s="28" t="s">
        <v>471</v>
      </c>
      <c r="E261" s="28" t="s">
        <v>464</v>
      </c>
      <c r="F261" s="28" t="s">
        <v>465</v>
      </c>
      <c r="G261" s="28" t="s">
        <v>488</v>
      </c>
      <c r="H261" s="28" t="s">
        <v>467</v>
      </c>
      <c r="I261" s="28" t="s">
        <v>468</v>
      </c>
      <c r="J261" s="28" t="s">
        <v>494</v>
      </c>
      <c r="K261" s="28" t="s">
        <v>490</v>
      </c>
      <c r="L261" s="28" t="s">
        <v>470</v>
      </c>
      <c r="M261" s="28" t="s">
        <v>422</v>
      </c>
      <c r="N261" s="28" t="s">
        <v>516</v>
      </c>
      <c r="O261" t="str">
        <f t="shared" si="44"/>
        <v>Option D</v>
      </c>
      <c r="P261" t="str">
        <f t="shared" si="45"/>
        <v>Option A</v>
      </c>
      <c r="Q261" t="str">
        <f t="shared" si="46"/>
        <v>Option D</v>
      </c>
      <c r="R261" t="str">
        <f t="shared" si="47"/>
        <v>Option C</v>
      </c>
      <c r="S261" t="str">
        <f t="shared" si="48"/>
        <v>Option B</v>
      </c>
      <c r="T261" t="str">
        <f t="shared" si="49"/>
        <v>Option D</v>
      </c>
      <c r="U261" t="str">
        <f t="shared" si="50"/>
        <v>Option B</v>
      </c>
      <c r="V261" t="str">
        <f t="shared" si="51"/>
        <v>Option B</v>
      </c>
      <c r="W261" t="str">
        <f t="shared" si="51"/>
        <v>Option D</v>
      </c>
      <c r="X261" t="str">
        <f t="shared" si="52"/>
        <v>Option D</v>
      </c>
      <c r="Y261">
        <f>_xlfn.XLOOKUP(O:O, {"Option A","Option B","Option C","Option D"}, {0,1,2,-1})</f>
        <v>-1</v>
      </c>
      <c r="Z261">
        <f>_xlfn.XLOOKUP(P:P, {"Option A","Option B","Option C","Option D"}, {-1,2,1,0})</f>
        <v>-1</v>
      </c>
      <c r="AA261" s="28">
        <f>_xlfn.XLOOKUP(Q:Q, {"Option A","Option B","Option C","Option D"}, {2,1,-1,0})</f>
        <v>0</v>
      </c>
      <c r="AB261" s="28">
        <f>_xlfn.XLOOKUP(R:R, {"Option A","Option B","Option C","Option D"}, {2,1,-1,0})</f>
        <v>-1</v>
      </c>
      <c r="AC261">
        <f>_xlfn.XLOOKUP(Q:Q, {"Option A","Option B","Option C","Option D"}, {-1,2,1,0})</f>
        <v>0</v>
      </c>
      <c r="AD261">
        <f>_xlfn.XLOOKUP(T:T, {"Option A","Option B","Option C","Option D"}, {0,1,2,-1})</f>
        <v>-1</v>
      </c>
      <c r="AE261">
        <f>_xlfn.XLOOKUP(U:U, {"Option A","Option B","Option C","Option D"}, {0,1,2,-1})</f>
        <v>1</v>
      </c>
      <c r="AF261">
        <f>_xlfn.XLOOKUP(V:V, {"Option A","Option B","Option C","Option D"}, {0,1,2,-1})</f>
        <v>1</v>
      </c>
      <c r="AG261">
        <f>_xlfn.XLOOKUP(W:W, {"Option A","Option B","Option C","Option D"}, {1,-1,2,0})</f>
        <v>0</v>
      </c>
      <c r="AH261">
        <f>_xlfn.XLOOKUP(X:X, {"Option A","Option B","Option C","Option D"}, {2,-1,1,0})</f>
        <v>0</v>
      </c>
      <c r="AI261">
        <f t="shared" si="43"/>
        <v>-2</v>
      </c>
    </row>
    <row r="262" spans="1:35" ht="13.2" x14ac:dyDescent="0.25">
      <c r="A262" s="32">
        <v>45527.988819004633</v>
      </c>
      <c r="C262" s="28" t="s">
        <v>476</v>
      </c>
      <c r="D262" s="28" t="s">
        <v>471</v>
      </c>
      <c r="E262" s="28" t="s">
        <v>464</v>
      </c>
      <c r="F262" s="28" t="s">
        <v>465</v>
      </c>
      <c r="G262" s="28" t="s">
        <v>488</v>
      </c>
      <c r="H262" s="28" t="s">
        <v>489</v>
      </c>
      <c r="I262" s="28" t="s">
        <v>468</v>
      </c>
      <c r="J262" s="28" t="s">
        <v>495</v>
      </c>
      <c r="K262" s="28" t="s">
        <v>507</v>
      </c>
      <c r="L262" s="28" t="s">
        <v>482</v>
      </c>
      <c r="M262" s="28" t="s">
        <v>415</v>
      </c>
      <c r="N262" s="28" t="s">
        <v>513</v>
      </c>
      <c r="O262" t="str">
        <f t="shared" si="44"/>
        <v>Option C</v>
      </c>
      <c r="P262" t="str">
        <f t="shared" si="45"/>
        <v>Option A</v>
      </c>
      <c r="Q262" t="str">
        <f t="shared" si="46"/>
        <v>Option D</v>
      </c>
      <c r="R262" t="str">
        <f t="shared" si="47"/>
        <v>Option C</v>
      </c>
      <c r="S262" t="str">
        <f t="shared" si="48"/>
        <v>Option B</v>
      </c>
      <c r="T262" t="str">
        <f t="shared" si="49"/>
        <v>Option C</v>
      </c>
      <c r="U262" t="str">
        <f t="shared" si="50"/>
        <v>Option B</v>
      </c>
      <c r="V262" t="str">
        <f t="shared" si="51"/>
        <v>Option C</v>
      </c>
      <c r="W262" t="str">
        <f t="shared" si="51"/>
        <v>Option C</v>
      </c>
      <c r="X262" t="str">
        <f t="shared" si="52"/>
        <v>Option C</v>
      </c>
      <c r="Y262">
        <f>_xlfn.XLOOKUP(O:O, {"Option A","Option B","Option C","Option D"}, {0,1,2,-1})</f>
        <v>2</v>
      </c>
      <c r="Z262">
        <f>_xlfn.XLOOKUP(P:P, {"Option A","Option B","Option C","Option D"}, {-1,2,1,0})</f>
        <v>-1</v>
      </c>
      <c r="AA262" s="28">
        <f>_xlfn.XLOOKUP(Q:Q, {"Option A","Option B","Option C","Option D"}, {2,1,-1,0})</f>
        <v>0</v>
      </c>
      <c r="AB262" s="28">
        <f>_xlfn.XLOOKUP(R:R, {"Option A","Option B","Option C","Option D"}, {2,1,-1,0})</f>
        <v>-1</v>
      </c>
      <c r="AC262">
        <f>_xlfn.XLOOKUP(Q:Q, {"Option A","Option B","Option C","Option D"}, {-1,2,1,0})</f>
        <v>0</v>
      </c>
      <c r="AD262">
        <f>_xlfn.XLOOKUP(T:T, {"Option A","Option B","Option C","Option D"}, {0,1,2,-1})</f>
        <v>2</v>
      </c>
      <c r="AE262">
        <f>_xlfn.XLOOKUP(U:U, {"Option A","Option B","Option C","Option D"}, {0,1,2,-1})</f>
        <v>1</v>
      </c>
      <c r="AF262">
        <f>_xlfn.XLOOKUP(V:V, {"Option A","Option B","Option C","Option D"}, {0,1,2,-1})</f>
        <v>2</v>
      </c>
      <c r="AG262">
        <f>_xlfn.XLOOKUP(W:W, {"Option A","Option B","Option C","Option D"}, {1,-1,2,0})</f>
        <v>2</v>
      </c>
      <c r="AH262">
        <f>_xlfn.XLOOKUP(X:X, {"Option A","Option B","Option C","Option D"}, {2,-1,1,0})</f>
        <v>1</v>
      </c>
      <c r="AI262">
        <f t="shared" si="43"/>
        <v>8</v>
      </c>
    </row>
    <row r="263" spans="1:35" ht="13.2" x14ac:dyDescent="0.25">
      <c r="A263" s="32">
        <v>45528.005875023147</v>
      </c>
      <c r="C263" s="28" t="s">
        <v>486</v>
      </c>
      <c r="D263" s="28" t="s">
        <v>477</v>
      </c>
      <c r="E263" s="28" t="s">
        <v>464</v>
      </c>
      <c r="F263" s="28" t="s">
        <v>465</v>
      </c>
      <c r="G263" s="28" t="s">
        <v>488</v>
      </c>
      <c r="H263" s="28" t="s">
        <v>467</v>
      </c>
      <c r="I263" s="28" t="s">
        <v>468</v>
      </c>
      <c r="J263" s="28" t="s">
        <v>494</v>
      </c>
      <c r="K263" s="28" t="s">
        <v>490</v>
      </c>
      <c r="L263" s="28" t="s">
        <v>493</v>
      </c>
      <c r="M263" s="28" t="s">
        <v>423</v>
      </c>
      <c r="N263" s="28" t="s">
        <v>514</v>
      </c>
      <c r="O263" t="str">
        <f t="shared" si="44"/>
        <v>Option B</v>
      </c>
      <c r="P263" t="str">
        <f t="shared" si="45"/>
        <v>Option D</v>
      </c>
      <c r="Q263" t="str">
        <f t="shared" si="46"/>
        <v>Option D</v>
      </c>
      <c r="R263" t="str">
        <f t="shared" si="47"/>
        <v>Option C</v>
      </c>
      <c r="S263" t="str">
        <f t="shared" si="48"/>
        <v>Option B</v>
      </c>
      <c r="T263" t="str">
        <f t="shared" si="49"/>
        <v>Option D</v>
      </c>
      <c r="U263" t="str">
        <f t="shared" si="50"/>
        <v>Option B</v>
      </c>
      <c r="V263" t="str">
        <f t="shared" si="51"/>
        <v>Option B</v>
      </c>
      <c r="W263" t="str">
        <f t="shared" si="51"/>
        <v>Option D</v>
      </c>
      <c r="X263" t="str">
        <f t="shared" si="52"/>
        <v>Option A</v>
      </c>
      <c r="Y263">
        <f>_xlfn.XLOOKUP(O:O, {"Option A","Option B","Option C","Option D"}, {0,1,2,-1})</f>
        <v>1</v>
      </c>
      <c r="Z263">
        <f>_xlfn.XLOOKUP(P:P, {"Option A","Option B","Option C","Option D"}, {-1,2,1,0})</f>
        <v>0</v>
      </c>
      <c r="AA263" s="28">
        <f>_xlfn.XLOOKUP(Q:Q, {"Option A","Option B","Option C","Option D"}, {2,1,-1,0})</f>
        <v>0</v>
      </c>
      <c r="AB263" s="28">
        <f>_xlfn.XLOOKUP(R:R, {"Option A","Option B","Option C","Option D"}, {2,1,-1,0})</f>
        <v>-1</v>
      </c>
      <c r="AC263">
        <f>_xlfn.XLOOKUP(Q:Q, {"Option A","Option B","Option C","Option D"}, {-1,2,1,0})</f>
        <v>0</v>
      </c>
      <c r="AD263">
        <f>_xlfn.XLOOKUP(T:T, {"Option A","Option B","Option C","Option D"}, {0,1,2,-1})</f>
        <v>-1</v>
      </c>
      <c r="AE263">
        <f>_xlfn.XLOOKUP(U:U, {"Option A","Option B","Option C","Option D"}, {0,1,2,-1})</f>
        <v>1</v>
      </c>
      <c r="AF263">
        <f>_xlfn.XLOOKUP(V:V, {"Option A","Option B","Option C","Option D"}, {0,1,2,-1})</f>
        <v>1</v>
      </c>
      <c r="AG263">
        <f>_xlfn.XLOOKUP(W:W, {"Option A","Option B","Option C","Option D"}, {1,-1,2,0})</f>
        <v>0</v>
      </c>
      <c r="AH263">
        <f>_xlfn.XLOOKUP(X:X, {"Option A","Option B","Option C","Option D"}, {2,-1,1,0})</f>
        <v>2</v>
      </c>
      <c r="AI263">
        <f t="shared" si="43"/>
        <v>3</v>
      </c>
    </row>
    <row r="264" spans="1:35" ht="13.2" x14ac:dyDescent="0.25">
      <c r="A264" s="32">
        <v>45528.030368287036</v>
      </c>
      <c r="C264" s="28" t="s">
        <v>486</v>
      </c>
      <c r="D264" s="28" t="s">
        <v>471</v>
      </c>
      <c r="E264" s="28" t="s">
        <v>472</v>
      </c>
      <c r="F264" s="28" t="s">
        <v>497</v>
      </c>
      <c r="G264" s="28" t="s">
        <v>488</v>
      </c>
      <c r="H264" s="28" t="s">
        <v>489</v>
      </c>
      <c r="I264" s="28" t="s">
        <v>484</v>
      </c>
      <c r="J264" s="28" t="s">
        <v>494</v>
      </c>
      <c r="K264" s="28" t="s">
        <v>507</v>
      </c>
      <c r="L264" s="28" t="s">
        <v>482</v>
      </c>
      <c r="M264" s="28" t="s">
        <v>424</v>
      </c>
      <c r="N264" s="28" t="s">
        <v>514</v>
      </c>
      <c r="O264" t="str">
        <f t="shared" si="44"/>
        <v>Option B</v>
      </c>
      <c r="P264" t="str">
        <f t="shared" si="45"/>
        <v>Option A</v>
      </c>
      <c r="Q264" t="str">
        <f t="shared" si="46"/>
        <v>Option A</v>
      </c>
      <c r="R264" t="str">
        <f t="shared" si="47"/>
        <v>Option A</v>
      </c>
      <c r="S264" t="str">
        <f t="shared" si="48"/>
        <v>Option B</v>
      </c>
      <c r="T264" t="str">
        <f t="shared" si="49"/>
        <v>Option C</v>
      </c>
      <c r="U264" t="str">
        <f t="shared" si="50"/>
        <v>Option A</v>
      </c>
      <c r="V264" t="str">
        <f t="shared" si="51"/>
        <v>Option B</v>
      </c>
      <c r="W264" t="str">
        <f t="shared" si="51"/>
        <v>Option C</v>
      </c>
      <c r="X264" t="str">
        <f t="shared" si="52"/>
        <v>Option C</v>
      </c>
      <c r="Y264">
        <f>_xlfn.XLOOKUP(O:O, {"Option A","Option B","Option C","Option D"}, {0,1,2,-1})</f>
        <v>1</v>
      </c>
      <c r="Z264">
        <f>_xlfn.XLOOKUP(P:P, {"Option A","Option B","Option C","Option D"}, {-1,2,1,0})</f>
        <v>-1</v>
      </c>
      <c r="AA264" s="28">
        <f>_xlfn.XLOOKUP(Q:Q, {"Option A","Option B","Option C","Option D"}, {2,1,-1,0})</f>
        <v>2</v>
      </c>
      <c r="AB264" s="28">
        <f>_xlfn.XLOOKUP(R:R, {"Option A","Option B","Option C","Option D"}, {2,1,-1,0})</f>
        <v>2</v>
      </c>
      <c r="AC264">
        <f>_xlfn.XLOOKUP(Q:Q, {"Option A","Option B","Option C","Option D"}, {-1,2,1,0})</f>
        <v>-1</v>
      </c>
      <c r="AD264">
        <f>_xlfn.XLOOKUP(T:T, {"Option A","Option B","Option C","Option D"}, {0,1,2,-1})</f>
        <v>2</v>
      </c>
      <c r="AE264">
        <f>_xlfn.XLOOKUP(U:U, {"Option A","Option B","Option C","Option D"}, {0,1,2,-1})</f>
        <v>0</v>
      </c>
      <c r="AF264">
        <f>_xlfn.XLOOKUP(V:V, {"Option A","Option B","Option C","Option D"}, {0,1,2,-1})</f>
        <v>1</v>
      </c>
      <c r="AG264">
        <f>_xlfn.XLOOKUP(W:W, {"Option A","Option B","Option C","Option D"}, {1,-1,2,0})</f>
        <v>2</v>
      </c>
      <c r="AH264">
        <f>_xlfn.XLOOKUP(X:X, {"Option A","Option B","Option C","Option D"}, {2,-1,1,0})</f>
        <v>1</v>
      </c>
      <c r="AI264">
        <f t="shared" ref="AI264:AI283" si="53">SUM(Y264:AH264)</f>
        <v>9</v>
      </c>
    </row>
    <row r="265" spans="1:35" ht="13.2" x14ac:dyDescent="0.25">
      <c r="A265" s="32">
        <v>45528.412265277773</v>
      </c>
      <c r="C265" s="28" t="s">
        <v>486</v>
      </c>
      <c r="D265" s="28" t="s">
        <v>471</v>
      </c>
      <c r="E265" s="28" t="s">
        <v>472</v>
      </c>
      <c r="F265" s="28" t="s">
        <v>465</v>
      </c>
      <c r="G265" s="28" t="s">
        <v>474</v>
      </c>
      <c r="H265" s="28" t="s">
        <v>498</v>
      </c>
      <c r="I265" s="28" t="s">
        <v>475</v>
      </c>
      <c r="J265" s="28" t="s">
        <v>494</v>
      </c>
      <c r="K265" s="28" t="s">
        <v>481</v>
      </c>
      <c r="L265" s="28" t="s">
        <v>485</v>
      </c>
      <c r="M265" s="28" t="s">
        <v>425</v>
      </c>
      <c r="N265" s="28" t="s">
        <v>514</v>
      </c>
      <c r="O265" t="str">
        <f t="shared" si="44"/>
        <v>Option B</v>
      </c>
      <c r="P265" t="str">
        <f t="shared" si="45"/>
        <v>Option A</v>
      </c>
      <c r="Q265" t="str">
        <f t="shared" si="46"/>
        <v>Option A</v>
      </c>
      <c r="R265" t="str">
        <f t="shared" si="47"/>
        <v>Option C</v>
      </c>
      <c r="S265" t="str">
        <f t="shared" si="48"/>
        <v>Option D</v>
      </c>
      <c r="T265" t="str">
        <f t="shared" si="49"/>
        <v>Option B</v>
      </c>
      <c r="U265" t="str">
        <f t="shared" si="50"/>
        <v>Option D</v>
      </c>
      <c r="V265" t="str">
        <f t="shared" si="51"/>
        <v>Option B</v>
      </c>
      <c r="W265" t="str">
        <f t="shared" si="51"/>
        <v>Option B</v>
      </c>
      <c r="X265" t="str">
        <f t="shared" si="52"/>
        <v>Option B</v>
      </c>
      <c r="Y265">
        <f>_xlfn.XLOOKUP(O:O, {"Option A","Option B","Option C","Option D"}, {0,1,2,-1})</f>
        <v>1</v>
      </c>
      <c r="Z265">
        <f>_xlfn.XLOOKUP(P:P, {"Option A","Option B","Option C","Option D"}, {-1,2,1,0})</f>
        <v>-1</v>
      </c>
      <c r="AA265" s="28">
        <f>_xlfn.XLOOKUP(Q:Q, {"Option A","Option B","Option C","Option D"}, {2,1,-1,0})</f>
        <v>2</v>
      </c>
      <c r="AB265" s="28">
        <f>_xlfn.XLOOKUP(R:R, {"Option A","Option B","Option C","Option D"}, {2,1,-1,0})</f>
        <v>-1</v>
      </c>
      <c r="AC265">
        <f>_xlfn.XLOOKUP(Q:Q, {"Option A","Option B","Option C","Option D"}, {-1,2,1,0})</f>
        <v>-1</v>
      </c>
      <c r="AD265">
        <f>_xlfn.XLOOKUP(T:T, {"Option A","Option B","Option C","Option D"}, {0,1,2,-1})</f>
        <v>1</v>
      </c>
      <c r="AE265">
        <f>_xlfn.XLOOKUP(U:U, {"Option A","Option B","Option C","Option D"}, {0,1,2,-1})</f>
        <v>-1</v>
      </c>
      <c r="AF265">
        <f>_xlfn.XLOOKUP(V:V, {"Option A","Option B","Option C","Option D"}, {0,1,2,-1})</f>
        <v>1</v>
      </c>
      <c r="AG265">
        <f>_xlfn.XLOOKUP(W:W, {"Option A","Option B","Option C","Option D"}, {1,-1,2,0})</f>
        <v>-1</v>
      </c>
      <c r="AH265">
        <f>_xlfn.XLOOKUP(X:X, {"Option A","Option B","Option C","Option D"}, {2,-1,1,0})</f>
        <v>-1</v>
      </c>
      <c r="AI265">
        <f t="shared" si="53"/>
        <v>-1</v>
      </c>
    </row>
    <row r="266" spans="1:35" ht="13.2" x14ac:dyDescent="0.25">
      <c r="A266" s="32">
        <v>45528.61103565972</v>
      </c>
      <c r="C266" s="28" t="s">
        <v>462</v>
      </c>
      <c r="D266" s="28" t="s">
        <v>471</v>
      </c>
      <c r="E266" s="28" t="s">
        <v>472</v>
      </c>
      <c r="F266" s="28" t="s">
        <v>465</v>
      </c>
      <c r="G266" s="28" t="s">
        <v>488</v>
      </c>
      <c r="H266" s="28" t="s">
        <v>498</v>
      </c>
      <c r="I266" s="28" t="s">
        <v>484</v>
      </c>
      <c r="J266" s="28" t="s">
        <v>496</v>
      </c>
      <c r="K266" s="28" t="s">
        <v>469</v>
      </c>
      <c r="L266" s="28" t="s">
        <v>493</v>
      </c>
      <c r="M266" s="28" t="s">
        <v>517</v>
      </c>
      <c r="N266" s="28" t="s">
        <v>515</v>
      </c>
      <c r="O266" t="str">
        <f t="shared" si="44"/>
        <v>Option D</v>
      </c>
      <c r="P266" t="str">
        <f t="shared" si="45"/>
        <v>Option A</v>
      </c>
      <c r="Q266" t="str">
        <f t="shared" si="46"/>
        <v>Option A</v>
      </c>
      <c r="R266" t="str">
        <f t="shared" si="47"/>
        <v>Option C</v>
      </c>
      <c r="S266" t="str">
        <f t="shared" si="48"/>
        <v>Option B</v>
      </c>
      <c r="T266" t="str">
        <f t="shared" si="49"/>
        <v>Option B</v>
      </c>
      <c r="U266" t="str">
        <f t="shared" si="50"/>
        <v>Option A</v>
      </c>
      <c r="V266" t="str">
        <f t="shared" si="51"/>
        <v>Option A</v>
      </c>
      <c r="W266" t="str">
        <f t="shared" si="51"/>
        <v>Option A</v>
      </c>
      <c r="X266" t="str">
        <f t="shared" si="52"/>
        <v>Option A</v>
      </c>
      <c r="Y266">
        <f>_xlfn.XLOOKUP(O:O, {"Option A","Option B","Option C","Option D"}, {0,1,2,-1})</f>
        <v>-1</v>
      </c>
      <c r="Z266">
        <f>_xlfn.XLOOKUP(P:P, {"Option A","Option B","Option C","Option D"}, {-1,2,1,0})</f>
        <v>-1</v>
      </c>
      <c r="AA266" s="28">
        <f>_xlfn.XLOOKUP(Q:Q, {"Option A","Option B","Option C","Option D"}, {2,1,-1,0})</f>
        <v>2</v>
      </c>
      <c r="AB266" s="28">
        <f>_xlfn.XLOOKUP(R:R, {"Option A","Option B","Option C","Option D"}, {2,1,-1,0})</f>
        <v>-1</v>
      </c>
      <c r="AC266">
        <f>_xlfn.XLOOKUP(Q:Q, {"Option A","Option B","Option C","Option D"}, {-1,2,1,0})</f>
        <v>-1</v>
      </c>
      <c r="AD266">
        <f>_xlfn.XLOOKUP(T:T, {"Option A","Option B","Option C","Option D"}, {0,1,2,-1})</f>
        <v>1</v>
      </c>
      <c r="AE266">
        <f>_xlfn.XLOOKUP(U:U, {"Option A","Option B","Option C","Option D"}, {0,1,2,-1})</f>
        <v>0</v>
      </c>
      <c r="AF266">
        <f>_xlfn.XLOOKUP(V:V, {"Option A","Option B","Option C","Option D"}, {0,1,2,-1})</f>
        <v>0</v>
      </c>
      <c r="AG266">
        <f>_xlfn.XLOOKUP(W:W, {"Option A","Option B","Option C","Option D"}, {1,-1,2,0})</f>
        <v>1</v>
      </c>
      <c r="AH266">
        <f>_xlfn.XLOOKUP(X:X, {"Option A","Option B","Option C","Option D"}, {2,-1,1,0})</f>
        <v>2</v>
      </c>
      <c r="AI266">
        <f t="shared" si="53"/>
        <v>2</v>
      </c>
    </row>
    <row r="267" spans="1:35" ht="13.2" x14ac:dyDescent="0.25">
      <c r="A267" s="32">
        <v>45528.611527384259</v>
      </c>
      <c r="C267" s="28" t="s">
        <v>476</v>
      </c>
      <c r="D267" s="28" t="s">
        <v>471</v>
      </c>
      <c r="E267" s="28" t="s">
        <v>472</v>
      </c>
      <c r="F267" s="28" t="s">
        <v>473</v>
      </c>
      <c r="G267" s="28" t="s">
        <v>488</v>
      </c>
      <c r="H267" s="28" t="s">
        <v>489</v>
      </c>
      <c r="I267" s="28" t="s">
        <v>468</v>
      </c>
      <c r="J267" s="28" t="s">
        <v>494</v>
      </c>
      <c r="K267" s="28" t="s">
        <v>490</v>
      </c>
      <c r="L267" s="28" t="s">
        <v>482</v>
      </c>
      <c r="M267" s="28" t="s">
        <v>426</v>
      </c>
      <c r="N267" s="28" t="s">
        <v>515</v>
      </c>
      <c r="O267" t="str">
        <f t="shared" si="44"/>
        <v>Option C</v>
      </c>
      <c r="P267" t="str">
        <f t="shared" si="45"/>
        <v>Option A</v>
      </c>
      <c r="Q267" t="str">
        <f t="shared" si="46"/>
        <v>Option A</v>
      </c>
      <c r="R267" t="str">
        <f t="shared" si="47"/>
        <v>Option B</v>
      </c>
      <c r="S267" t="str">
        <f t="shared" si="48"/>
        <v>Option B</v>
      </c>
      <c r="T267" t="str">
        <f t="shared" si="49"/>
        <v>Option C</v>
      </c>
      <c r="U267" t="str">
        <f t="shared" si="50"/>
        <v>Option B</v>
      </c>
      <c r="V267" t="str">
        <f t="shared" si="51"/>
        <v>Option B</v>
      </c>
      <c r="W267" t="str">
        <f t="shared" si="51"/>
        <v>Option D</v>
      </c>
      <c r="X267" t="str">
        <f t="shared" si="52"/>
        <v>Option C</v>
      </c>
      <c r="Y267">
        <f>_xlfn.XLOOKUP(O:O, {"Option A","Option B","Option C","Option D"}, {0,1,2,-1})</f>
        <v>2</v>
      </c>
      <c r="Z267">
        <f>_xlfn.XLOOKUP(P:P, {"Option A","Option B","Option C","Option D"}, {-1,2,1,0})</f>
        <v>-1</v>
      </c>
      <c r="AA267" s="28">
        <f>_xlfn.XLOOKUP(Q:Q, {"Option A","Option B","Option C","Option D"}, {2,1,-1,0})</f>
        <v>2</v>
      </c>
      <c r="AB267" s="28">
        <f>_xlfn.XLOOKUP(R:R, {"Option A","Option B","Option C","Option D"}, {2,1,-1,0})</f>
        <v>1</v>
      </c>
      <c r="AC267">
        <f>_xlfn.XLOOKUP(Q:Q, {"Option A","Option B","Option C","Option D"}, {-1,2,1,0})</f>
        <v>-1</v>
      </c>
      <c r="AD267">
        <f>_xlfn.XLOOKUP(T:T, {"Option A","Option B","Option C","Option D"}, {0,1,2,-1})</f>
        <v>2</v>
      </c>
      <c r="AE267">
        <f>_xlfn.XLOOKUP(U:U, {"Option A","Option B","Option C","Option D"}, {0,1,2,-1})</f>
        <v>1</v>
      </c>
      <c r="AF267">
        <f>_xlfn.XLOOKUP(V:V, {"Option A","Option B","Option C","Option D"}, {0,1,2,-1})</f>
        <v>1</v>
      </c>
      <c r="AG267">
        <f>_xlfn.XLOOKUP(W:W, {"Option A","Option B","Option C","Option D"}, {1,-1,2,0})</f>
        <v>0</v>
      </c>
      <c r="AH267">
        <f>_xlfn.XLOOKUP(X:X, {"Option A","Option B","Option C","Option D"}, {2,-1,1,0})</f>
        <v>1</v>
      </c>
      <c r="AI267">
        <f t="shared" si="53"/>
        <v>8</v>
      </c>
    </row>
    <row r="268" spans="1:35" ht="13.2" x14ac:dyDescent="0.25">
      <c r="A268" s="32">
        <v>45528.623424641206</v>
      </c>
      <c r="C268" s="28" t="s">
        <v>462</v>
      </c>
      <c r="D268" s="28" t="s">
        <v>471</v>
      </c>
      <c r="E268" s="28" t="s">
        <v>464</v>
      </c>
      <c r="F268" s="28" t="s">
        <v>473</v>
      </c>
      <c r="G268" s="28" t="s">
        <v>488</v>
      </c>
      <c r="H268" s="28" t="s">
        <v>489</v>
      </c>
      <c r="I268" s="28" t="s">
        <v>475</v>
      </c>
      <c r="J268" s="28" t="s">
        <v>494</v>
      </c>
      <c r="K268" s="28" t="s">
        <v>469</v>
      </c>
      <c r="L268" s="28" t="s">
        <v>482</v>
      </c>
      <c r="M268" s="28" t="s">
        <v>428</v>
      </c>
      <c r="N268" s="28" t="s">
        <v>511</v>
      </c>
      <c r="O268" t="str">
        <f t="shared" si="44"/>
        <v>Option D</v>
      </c>
      <c r="P268" t="str">
        <f t="shared" si="45"/>
        <v>Option A</v>
      </c>
      <c r="Q268" t="str">
        <f t="shared" si="46"/>
        <v>Option D</v>
      </c>
      <c r="R268" t="str">
        <f t="shared" si="47"/>
        <v>Option B</v>
      </c>
      <c r="S268" t="str">
        <f t="shared" si="48"/>
        <v>Option B</v>
      </c>
      <c r="T268" t="str">
        <f t="shared" si="49"/>
        <v>Option C</v>
      </c>
      <c r="U268" t="str">
        <f t="shared" si="50"/>
        <v>Option D</v>
      </c>
      <c r="V268" t="str">
        <f t="shared" si="51"/>
        <v>Option B</v>
      </c>
      <c r="W268" t="str">
        <f t="shared" si="51"/>
        <v>Option A</v>
      </c>
      <c r="X268" t="str">
        <f t="shared" si="52"/>
        <v>Option C</v>
      </c>
      <c r="Y268">
        <f>_xlfn.XLOOKUP(O:O, {"Option A","Option B","Option C","Option D"}, {0,1,2,-1})</f>
        <v>-1</v>
      </c>
      <c r="Z268">
        <f>_xlfn.XLOOKUP(P:P, {"Option A","Option B","Option C","Option D"}, {-1,2,1,0})</f>
        <v>-1</v>
      </c>
      <c r="AA268" s="28">
        <f>_xlfn.XLOOKUP(Q:Q, {"Option A","Option B","Option C","Option D"}, {2,1,-1,0})</f>
        <v>0</v>
      </c>
      <c r="AB268" s="28">
        <f>_xlfn.XLOOKUP(R:R, {"Option A","Option B","Option C","Option D"}, {2,1,-1,0})</f>
        <v>1</v>
      </c>
      <c r="AC268">
        <f>_xlfn.XLOOKUP(Q:Q, {"Option A","Option B","Option C","Option D"}, {-1,2,1,0})</f>
        <v>0</v>
      </c>
      <c r="AD268">
        <f>_xlfn.XLOOKUP(T:T, {"Option A","Option B","Option C","Option D"}, {0,1,2,-1})</f>
        <v>2</v>
      </c>
      <c r="AE268">
        <f>_xlfn.XLOOKUP(U:U, {"Option A","Option B","Option C","Option D"}, {0,1,2,-1})</f>
        <v>-1</v>
      </c>
      <c r="AF268">
        <f>_xlfn.XLOOKUP(V:V, {"Option A","Option B","Option C","Option D"}, {0,1,2,-1})</f>
        <v>1</v>
      </c>
      <c r="AG268">
        <f>_xlfn.XLOOKUP(W:W, {"Option A","Option B","Option C","Option D"}, {1,-1,2,0})</f>
        <v>1</v>
      </c>
      <c r="AH268">
        <f>_xlfn.XLOOKUP(X:X, {"Option A","Option B","Option C","Option D"}, {2,-1,1,0})</f>
        <v>1</v>
      </c>
      <c r="AI268">
        <f t="shared" si="53"/>
        <v>3</v>
      </c>
    </row>
    <row r="269" spans="1:35" ht="13.2" x14ac:dyDescent="0.25">
      <c r="A269" s="32">
        <v>45528.776010081019</v>
      </c>
      <c r="C269" s="28" t="s">
        <v>476</v>
      </c>
      <c r="D269" s="28" t="s">
        <v>477</v>
      </c>
      <c r="E269" s="28" t="s">
        <v>473</v>
      </c>
      <c r="F269" s="28" t="s">
        <v>473</v>
      </c>
      <c r="G269" s="28" t="s">
        <v>488</v>
      </c>
      <c r="H269" s="28" t="s">
        <v>467</v>
      </c>
      <c r="I269" s="28" t="s">
        <v>480</v>
      </c>
      <c r="J269" s="28" t="s">
        <v>495</v>
      </c>
      <c r="K269" s="28" t="s">
        <v>490</v>
      </c>
      <c r="L269" s="28" t="s">
        <v>482</v>
      </c>
      <c r="M269" s="28" t="s">
        <v>429</v>
      </c>
      <c r="N269" s="28" t="s">
        <v>515</v>
      </c>
      <c r="O269" t="str">
        <f t="shared" si="44"/>
        <v>Option C</v>
      </c>
      <c r="P269" t="str">
        <f t="shared" si="45"/>
        <v>Option D</v>
      </c>
      <c r="Q269" t="str">
        <f t="shared" si="46"/>
        <v>Option B</v>
      </c>
      <c r="R269" t="str">
        <f t="shared" si="47"/>
        <v>Option B</v>
      </c>
      <c r="S269" t="str">
        <f t="shared" si="48"/>
        <v>Option B</v>
      </c>
      <c r="T269" t="str">
        <f t="shared" si="49"/>
        <v>Option D</v>
      </c>
      <c r="U269" t="str">
        <f t="shared" si="50"/>
        <v>Option C</v>
      </c>
      <c r="V269" t="str">
        <f t="shared" si="51"/>
        <v>Option C</v>
      </c>
      <c r="W269" t="str">
        <f t="shared" si="51"/>
        <v>Option D</v>
      </c>
      <c r="X269" t="str">
        <f t="shared" si="52"/>
        <v>Option C</v>
      </c>
      <c r="Y269">
        <f>_xlfn.XLOOKUP(O:O, {"Option A","Option B","Option C","Option D"}, {0,1,2,-1})</f>
        <v>2</v>
      </c>
      <c r="Z269">
        <f>_xlfn.XLOOKUP(P:P, {"Option A","Option B","Option C","Option D"}, {-1,2,1,0})</f>
        <v>0</v>
      </c>
      <c r="AA269" s="28">
        <f>_xlfn.XLOOKUP(Q:Q, {"Option A","Option B","Option C","Option D"}, {2,1,-1,0})</f>
        <v>1</v>
      </c>
      <c r="AB269" s="28">
        <f>_xlfn.XLOOKUP(R:R, {"Option A","Option B","Option C","Option D"}, {2,1,-1,0})</f>
        <v>1</v>
      </c>
      <c r="AC269">
        <f>_xlfn.XLOOKUP(Q:Q, {"Option A","Option B","Option C","Option D"}, {-1,2,1,0})</f>
        <v>2</v>
      </c>
      <c r="AD269">
        <f>_xlfn.XLOOKUP(T:T, {"Option A","Option B","Option C","Option D"}, {0,1,2,-1})</f>
        <v>-1</v>
      </c>
      <c r="AE269">
        <f>_xlfn.XLOOKUP(U:U, {"Option A","Option B","Option C","Option D"}, {0,1,2,-1})</f>
        <v>2</v>
      </c>
      <c r="AF269">
        <f>_xlfn.XLOOKUP(V:V, {"Option A","Option B","Option C","Option D"}, {0,1,2,-1})</f>
        <v>2</v>
      </c>
      <c r="AG269">
        <f>_xlfn.XLOOKUP(W:W, {"Option A","Option B","Option C","Option D"}, {1,-1,2,0})</f>
        <v>0</v>
      </c>
      <c r="AH269">
        <f>_xlfn.XLOOKUP(X:X, {"Option A","Option B","Option C","Option D"}, {2,-1,1,0})</f>
        <v>1</v>
      </c>
      <c r="AI269">
        <f t="shared" si="53"/>
        <v>10</v>
      </c>
    </row>
    <row r="270" spans="1:35" ht="13.2" x14ac:dyDescent="0.25">
      <c r="A270" s="32">
        <v>45529.501111111109</v>
      </c>
      <c r="C270" s="28" t="s">
        <v>462</v>
      </c>
      <c r="D270" s="28" t="s">
        <v>471</v>
      </c>
      <c r="E270" s="28" t="s">
        <v>464</v>
      </c>
      <c r="F270" s="28" t="s">
        <v>465</v>
      </c>
      <c r="G270" s="28" t="s">
        <v>466</v>
      </c>
      <c r="H270" s="28" t="s">
        <v>489</v>
      </c>
      <c r="I270" s="28" t="s">
        <v>480</v>
      </c>
      <c r="J270" s="28" t="s">
        <v>495</v>
      </c>
      <c r="K270" s="28" t="s">
        <v>469</v>
      </c>
      <c r="L270" s="28" t="s">
        <v>482</v>
      </c>
      <c r="M270" s="28" t="s">
        <v>431</v>
      </c>
      <c r="N270" s="28" t="s">
        <v>515</v>
      </c>
      <c r="O270" t="str">
        <f t="shared" si="44"/>
        <v>Option D</v>
      </c>
      <c r="P270" t="str">
        <f t="shared" si="45"/>
        <v>Option A</v>
      </c>
      <c r="Q270" t="str">
        <f t="shared" si="46"/>
        <v>Option D</v>
      </c>
      <c r="R270" t="str">
        <f t="shared" si="47"/>
        <v>Option C</v>
      </c>
      <c r="S270" t="str">
        <f t="shared" si="48"/>
        <v>Option C</v>
      </c>
      <c r="T270" t="str">
        <f t="shared" si="49"/>
        <v>Option C</v>
      </c>
      <c r="U270" t="str">
        <f t="shared" si="50"/>
        <v>Option C</v>
      </c>
      <c r="V270" t="str">
        <f t="shared" si="51"/>
        <v>Option C</v>
      </c>
      <c r="W270" t="str">
        <f t="shared" si="51"/>
        <v>Option A</v>
      </c>
      <c r="X270" t="str">
        <f t="shared" si="52"/>
        <v>Option C</v>
      </c>
      <c r="Y270">
        <f>_xlfn.XLOOKUP(O:O, {"Option A","Option B","Option C","Option D"}, {0,1,2,-1})</f>
        <v>-1</v>
      </c>
      <c r="Z270">
        <f>_xlfn.XLOOKUP(P:P, {"Option A","Option B","Option C","Option D"}, {-1,2,1,0})</f>
        <v>-1</v>
      </c>
      <c r="AA270" s="28">
        <f>_xlfn.XLOOKUP(Q:Q, {"Option A","Option B","Option C","Option D"}, {2,1,-1,0})</f>
        <v>0</v>
      </c>
      <c r="AB270" s="28">
        <f>_xlfn.XLOOKUP(R:R, {"Option A","Option B","Option C","Option D"}, {2,1,-1,0})</f>
        <v>-1</v>
      </c>
      <c r="AC270">
        <f>_xlfn.XLOOKUP(Q:Q, {"Option A","Option B","Option C","Option D"}, {-1,2,1,0})</f>
        <v>0</v>
      </c>
      <c r="AD270">
        <f>_xlfn.XLOOKUP(T:T, {"Option A","Option B","Option C","Option D"}, {0,1,2,-1})</f>
        <v>2</v>
      </c>
      <c r="AE270">
        <f>_xlfn.XLOOKUP(U:U, {"Option A","Option B","Option C","Option D"}, {0,1,2,-1})</f>
        <v>2</v>
      </c>
      <c r="AF270">
        <f>_xlfn.XLOOKUP(V:V, {"Option A","Option B","Option C","Option D"}, {0,1,2,-1})</f>
        <v>2</v>
      </c>
      <c r="AG270">
        <f>_xlfn.XLOOKUP(W:W, {"Option A","Option B","Option C","Option D"}, {1,-1,2,0})</f>
        <v>1</v>
      </c>
      <c r="AH270">
        <f>_xlfn.XLOOKUP(X:X, {"Option A","Option B","Option C","Option D"}, {2,-1,1,0})</f>
        <v>1</v>
      </c>
      <c r="AI270">
        <f t="shared" si="53"/>
        <v>5</v>
      </c>
    </row>
    <row r="271" spans="1:35" ht="13.2" x14ac:dyDescent="0.25">
      <c r="A271" s="32">
        <v>45529.695210810183</v>
      </c>
      <c r="C271" s="28" t="s">
        <v>486</v>
      </c>
      <c r="D271" s="28" t="s">
        <v>471</v>
      </c>
      <c r="E271" s="28" t="s">
        <v>473</v>
      </c>
      <c r="F271" s="28" t="s">
        <v>473</v>
      </c>
      <c r="G271" s="28" t="s">
        <v>474</v>
      </c>
      <c r="H271" s="28" t="s">
        <v>489</v>
      </c>
      <c r="I271" s="28" t="s">
        <v>484</v>
      </c>
      <c r="J271" s="28" t="s">
        <v>496</v>
      </c>
      <c r="K271" s="28" t="s">
        <v>469</v>
      </c>
      <c r="L271" s="28" t="s">
        <v>485</v>
      </c>
      <c r="M271" s="28" t="s">
        <v>430</v>
      </c>
      <c r="N271" s="28" t="s">
        <v>514</v>
      </c>
      <c r="O271" t="str">
        <f t="shared" si="44"/>
        <v>Option B</v>
      </c>
      <c r="P271" t="str">
        <f t="shared" si="45"/>
        <v>Option A</v>
      </c>
      <c r="Q271" t="str">
        <f t="shared" si="46"/>
        <v>Option B</v>
      </c>
      <c r="R271" t="str">
        <f t="shared" si="47"/>
        <v>Option B</v>
      </c>
      <c r="S271" t="str">
        <f t="shared" si="48"/>
        <v>Option D</v>
      </c>
      <c r="T271" t="str">
        <f t="shared" si="49"/>
        <v>Option C</v>
      </c>
      <c r="U271" t="str">
        <f t="shared" si="50"/>
        <v>Option A</v>
      </c>
      <c r="V271" t="str">
        <f t="shared" si="51"/>
        <v>Option A</v>
      </c>
      <c r="W271" t="str">
        <f t="shared" si="51"/>
        <v>Option A</v>
      </c>
      <c r="X271" t="str">
        <f t="shared" si="52"/>
        <v>Option B</v>
      </c>
      <c r="Y271">
        <f>_xlfn.XLOOKUP(O:O, {"Option A","Option B","Option C","Option D"}, {0,1,2,-1})</f>
        <v>1</v>
      </c>
      <c r="Z271">
        <f>_xlfn.XLOOKUP(P:P, {"Option A","Option B","Option C","Option D"}, {-1,2,1,0})</f>
        <v>-1</v>
      </c>
      <c r="AA271" s="28">
        <f>_xlfn.XLOOKUP(Q:Q, {"Option A","Option B","Option C","Option D"}, {2,1,-1,0})</f>
        <v>1</v>
      </c>
      <c r="AB271" s="28">
        <f>_xlfn.XLOOKUP(R:R, {"Option A","Option B","Option C","Option D"}, {2,1,-1,0})</f>
        <v>1</v>
      </c>
      <c r="AC271">
        <f>_xlfn.XLOOKUP(Q:Q, {"Option A","Option B","Option C","Option D"}, {-1,2,1,0})</f>
        <v>2</v>
      </c>
      <c r="AD271">
        <f>_xlfn.XLOOKUP(T:T, {"Option A","Option B","Option C","Option D"}, {0,1,2,-1})</f>
        <v>2</v>
      </c>
      <c r="AE271">
        <f>_xlfn.XLOOKUP(U:U, {"Option A","Option B","Option C","Option D"}, {0,1,2,-1})</f>
        <v>0</v>
      </c>
      <c r="AF271">
        <f>_xlfn.XLOOKUP(V:V, {"Option A","Option B","Option C","Option D"}, {0,1,2,-1})</f>
        <v>0</v>
      </c>
      <c r="AG271">
        <f>_xlfn.XLOOKUP(W:W, {"Option A","Option B","Option C","Option D"}, {1,-1,2,0})</f>
        <v>1</v>
      </c>
      <c r="AH271">
        <f>_xlfn.XLOOKUP(X:X, {"Option A","Option B","Option C","Option D"}, {2,-1,1,0})</f>
        <v>-1</v>
      </c>
      <c r="AI271">
        <f t="shared" si="53"/>
        <v>6</v>
      </c>
    </row>
    <row r="272" spans="1:35" ht="13.2" x14ac:dyDescent="0.25">
      <c r="A272" s="32">
        <v>45529.737406643515</v>
      </c>
      <c r="C272" s="28" t="s">
        <v>462</v>
      </c>
      <c r="D272" s="28" t="s">
        <v>477</v>
      </c>
      <c r="E272" s="28" t="s">
        <v>464</v>
      </c>
      <c r="F272" s="28" t="s">
        <v>478</v>
      </c>
      <c r="G272" s="28" t="s">
        <v>474</v>
      </c>
      <c r="H272" s="28" t="s">
        <v>489</v>
      </c>
      <c r="I272" s="28" t="s">
        <v>480</v>
      </c>
      <c r="J272" s="28" t="s">
        <v>494</v>
      </c>
      <c r="K272" s="28" t="s">
        <v>490</v>
      </c>
      <c r="L272" s="28" t="s">
        <v>482</v>
      </c>
      <c r="M272" s="28" t="s">
        <v>432</v>
      </c>
      <c r="N272" s="28" t="s">
        <v>514</v>
      </c>
      <c r="O272" t="str">
        <f t="shared" si="44"/>
        <v>Option D</v>
      </c>
      <c r="P272" t="str">
        <f t="shared" si="45"/>
        <v>Option D</v>
      </c>
      <c r="Q272" t="str">
        <f t="shared" si="46"/>
        <v>Option D</v>
      </c>
      <c r="R272" t="str">
        <f t="shared" si="47"/>
        <v>Option D</v>
      </c>
      <c r="S272" t="str">
        <f t="shared" si="48"/>
        <v>Option D</v>
      </c>
      <c r="T272" t="str">
        <f t="shared" si="49"/>
        <v>Option C</v>
      </c>
      <c r="U272" t="str">
        <f t="shared" si="50"/>
        <v>Option C</v>
      </c>
      <c r="V272" t="str">
        <f t="shared" si="51"/>
        <v>Option B</v>
      </c>
      <c r="W272" t="str">
        <f t="shared" si="51"/>
        <v>Option D</v>
      </c>
      <c r="X272" t="str">
        <f t="shared" si="52"/>
        <v>Option C</v>
      </c>
      <c r="Y272">
        <f>_xlfn.XLOOKUP(O:O, {"Option A","Option B","Option C","Option D"}, {0,1,2,-1})</f>
        <v>-1</v>
      </c>
      <c r="Z272">
        <f>_xlfn.XLOOKUP(P:P, {"Option A","Option B","Option C","Option D"}, {-1,2,1,0})</f>
        <v>0</v>
      </c>
      <c r="AA272" s="28">
        <f>_xlfn.XLOOKUP(Q:Q, {"Option A","Option B","Option C","Option D"}, {2,1,-1,0})</f>
        <v>0</v>
      </c>
      <c r="AB272" s="28">
        <f>_xlfn.XLOOKUP(R:R, {"Option A","Option B","Option C","Option D"}, {2,1,-1,0})</f>
        <v>0</v>
      </c>
      <c r="AC272">
        <f>_xlfn.XLOOKUP(Q:Q, {"Option A","Option B","Option C","Option D"}, {-1,2,1,0})</f>
        <v>0</v>
      </c>
      <c r="AD272">
        <f>_xlfn.XLOOKUP(T:T, {"Option A","Option B","Option C","Option D"}, {0,1,2,-1})</f>
        <v>2</v>
      </c>
      <c r="AE272">
        <f>_xlfn.XLOOKUP(U:U, {"Option A","Option B","Option C","Option D"}, {0,1,2,-1})</f>
        <v>2</v>
      </c>
      <c r="AF272">
        <f>_xlfn.XLOOKUP(V:V, {"Option A","Option B","Option C","Option D"}, {0,1,2,-1})</f>
        <v>1</v>
      </c>
      <c r="AG272">
        <f>_xlfn.XLOOKUP(W:W, {"Option A","Option B","Option C","Option D"}, {1,-1,2,0})</f>
        <v>0</v>
      </c>
      <c r="AH272">
        <f>_xlfn.XLOOKUP(X:X, {"Option A","Option B","Option C","Option D"}, {2,-1,1,0})</f>
        <v>1</v>
      </c>
      <c r="AI272">
        <f t="shared" si="53"/>
        <v>5</v>
      </c>
    </row>
    <row r="273" spans="1:35" ht="13.2" x14ac:dyDescent="0.25">
      <c r="A273" s="32">
        <v>45530.652366469905</v>
      </c>
      <c r="C273" s="28" t="s">
        <v>486</v>
      </c>
      <c r="D273" s="28" t="s">
        <v>471</v>
      </c>
      <c r="E273" s="28" t="s">
        <v>473</v>
      </c>
      <c r="F273" s="28" t="s">
        <v>473</v>
      </c>
      <c r="G273" s="28" t="s">
        <v>479</v>
      </c>
      <c r="H273" s="28" t="s">
        <v>489</v>
      </c>
      <c r="I273" s="28" t="s">
        <v>480</v>
      </c>
      <c r="J273" s="28" t="s">
        <v>494</v>
      </c>
      <c r="K273" s="28" t="s">
        <v>469</v>
      </c>
      <c r="L273" s="28" t="s">
        <v>470</v>
      </c>
      <c r="M273" s="28" t="s">
        <v>433</v>
      </c>
      <c r="N273" s="28" t="s">
        <v>514</v>
      </c>
      <c r="O273" t="str">
        <f t="shared" si="44"/>
        <v>Option B</v>
      </c>
      <c r="P273" t="str">
        <f t="shared" si="45"/>
        <v>Option A</v>
      </c>
      <c r="Q273" t="str">
        <f t="shared" si="46"/>
        <v>Option B</v>
      </c>
      <c r="R273" t="str">
        <f t="shared" si="47"/>
        <v>Option B</v>
      </c>
      <c r="S273" t="str">
        <f t="shared" si="48"/>
        <v>Option A</v>
      </c>
      <c r="T273" t="str">
        <f t="shared" si="49"/>
        <v>Option C</v>
      </c>
      <c r="U273" t="str">
        <f t="shared" si="50"/>
        <v>Option C</v>
      </c>
      <c r="V273" t="str">
        <f t="shared" si="51"/>
        <v>Option B</v>
      </c>
      <c r="W273" t="str">
        <f t="shared" si="51"/>
        <v>Option A</v>
      </c>
      <c r="X273" t="str">
        <f t="shared" si="52"/>
        <v>Option D</v>
      </c>
      <c r="Y273">
        <f>_xlfn.XLOOKUP(O:O, {"Option A","Option B","Option C","Option D"}, {0,1,2,-1})</f>
        <v>1</v>
      </c>
      <c r="Z273">
        <f>_xlfn.XLOOKUP(P:P, {"Option A","Option B","Option C","Option D"}, {-1,2,1,0})</f>
        <v>-1</v>
      </c>
      <c r="AA273" s="28">
        <f>_xlfn.XLOOKUP(Q:Q, {"Option A","Option B","Option C","Option D"}, {2,1,-1,0})</f>
        <v>1</v>
      </c>
      <c r="AB273" s="28">
        <f>_xlfn.XLOOKUP(R:R, {"Option A","Option B","Option C","Option D"}, {2,1,-1,0})</f>
        <v>1</v>
      </c>
      <c r="AC273">
        <f>_xlfn.XLOOKUP(Q:Q, {"Option A","Option B","Option C","Option D"}, {-1,2,1,0})</f>
        <v>2</v>
      </c>
      <c r="AD273">
        <f>_xlfn.XLOOKUP(T:T, {"Option A","Option B","Option C","Option D"}, {0,1,2,-1})</f>
        <v>2</v>
      </c>
      <c r="AE273">
        <f>_xlfn.XLOOKUP(U:U, {"Option A","Option B","Option C","Option D"}, {0,1,2,-1})</f>
        <v>2</v>
      </c>
      <c r="AF273">
        <f>_xlfn.XLOOKUP(V:V, {"Option A","Option B","Option C","Option D"}, {0,1,2,-1})</f>
        <v>1</v>
      </c>
      <c r="AG273">
        <f>_xlfn.XLOOKUP(W:W, {"Option A","Option B","Option C","Option D"}, {1,-1,2,0})</f>
        <v>1</v>
      </c>
      <c r="AH273">
        <f>_xlfn.XLOOKUP(X:X, {"Option A","Option B","Option C","Option D"}, {2,-1,1,0})</f>
        <v>0</v>
      </c>
      <c r="AI273">
        <f t="shared" si="53"/>
        <v>10</v>
      </c>
    </row>
    <row r="274" spans="1:35" ht="13.2" x14ac:dyDescent="0.25">
      <c r="A274" s="32">
        <v>45531.294235381945</v>
      </c>
      <c r="C274" s="28" t="s">
        <v>462</v>
      </c>
      <c r="D274" s="28" t="s">
        <v>477</v>
      </c>
      <c r="E274" s="28" t="s">
        <v>464</v>
      </c>
      <c r="F274" s="28" t="s">
        <v>465</v>
      </c>
      <c r="G274" s="28" t="s">
        <v>488</v>
      </c>
      <c r="H274" s="28" t="s">
        <v>489</v>
      </c>
      <c r="I274" s="28" t="s">
        <v>480</v>
      </c>
      <c r="J274" s="28" t="s">
        <v>494</v>
      </c>
      <c r="K274" s="28" t="s">
        <v>490</v>
      </c>
      <c r="L274" s="28" t="s">
        <v>482</v>
      </c>
      <c r="M274" s="28" t="s">
        <v>434</v>
      </c>
      <c r="N274" s="28" t="s">
        <v>514</v>
      </c>
      <c r="O274" t="str">
        <f t="shared" si="44"/>
        <v>Option D</v>
      </c>
      <c r="P274" t="str">
        <f t="shared" si="45"/>
        <v>Option D</v>
      </c>
      <c r="Q274" t="str">
        <f t="shared" si="46"/>
        <v>Option D</v>
      </c>
      <c r="R274" t="str">
        <f t="shared" si="47"/>
        <v>Option C</v>
      </c>
      <c r="S274" t="str">
        <f t="shared" si="48"/>
        <v>Option B</v>
      </c>
      <c r="T274" t="str">
        <f t="shared" si="49"/>
        <v>Option C</v>
      </c>
      <c r="U274" t="str">
        <f t="shared" si="50"/>
        <v>Option C</v>
      </c>
      <c r="V274" t="str">
        <f t="shared" si="51"/>
        <v>Option B</v>
      </c>
      <c r="W274" t="str">
        <f t="shared" si="51"/>
        <v>Option D</v>
      </c>
      <c r="X274" t="str">
        <f t="shared" si="52"/>
        <v>Option C</v>
      </c>
      <c r="Y274">
        <f>_xlfn.XLOOKUP(O:O, {"Option A","Option B","Option C","Option D"}, {0,1,2,-1})</f>
        <v>-1</v>
      </c>
      <c r="Z274">
        <f>_xlfn.XLOOKUP(P:P, {"Option A","Option B","Option C","Option D"}, {-1,2,1,0})</f>
        <v>0</v>
      </c>
      <c r="AA274" s="28">
        <f>_xlfn.XLOOKUP(Q:Q, {"Option A","Option B","Option C","Option D"}, {2,1,-1,0})</f>
        <v>0</v>
      </c>
      <c r="AB274" s="28">
        <f>_xlfn.XLOOKUP(R:R, {"Option A","Option B","Option C","Option D"}, {2,1,-1,0})</f>
        <v>-1</v>
      </c>
      <c r="AC274">
        <f>_xlfn.XLOOKUP(Q:Q, {"Option A","Option B","Option C","Option D"}, {-1,2,1,0})</f>
        <v>0</v>
      </c>
      <c r="AD274">
        <f>_xlfn.XLOOKUP(T:T, {"Option A","Option B","Option C","Option D"}, {0,1,2,-1})</f>
        <v>2</v>
      </c>
      <c r="AE274">
        <f>_xlfn.XLOOKUP(U:U, {"Option A","Option B","Option C","Option D"}, {0,1,2,-1})</f>
        <v>2</v>
      </c>
      <c r="AF274">
        <f>_xlfn.XLOOKUP(V:V, {"Option A","Option B","Option C","Option D"}, {0,1,2,-1})</f>
        <v>1</v>
      </c>
      <c r="AG274">
        <f>_xlfn.XLOOKUP(W:W, {"Option A","Option B","Option C","Option D"}, {1,-1,2,0})</f>
        <v>0</v>
      </c>
      <c r="AH274">
        <f>_xlfn.XLOOKUP(X:X, {"Option A","Option B","Option C","Option D"}, {2,-1,1,0})</f>
        <v>1</v>
      </c>
      <c r="AI274">
        <f t="shared" si="53"/>
        <v>4</v>
      </c>
    </row>
    <row r="275" spans="1:35" ht="13.2" x14ac:dyDescent="0.25">
      <c r="A275" s="32">
        <v>45531.359628090278</v>
      </c>
      <c r="C275" s="28" t="s">
        <v>476</v>
      </c>
      <c r="D275" s="28" t="s">
        <v>487</v>
      </c>
      <c r="E275" s="28" t="s">
        <v>472</v>
      </c>
      <c r="F275" s="28" t="s">
        <v>465</v>
      </c>
      <c r="G275" s="28" t="s">
        <v>474</v>
      </c>
      <c r="H275" s="28" t="s">
        <v>483</v>
      </c>
      <c r="I275" s="28" t="s">
        <v>475</v>
      </c>
      <c r="J275" s="28" t="s">
        <v>495</v>
      </c>
      <c r="K275" s="28" t="s">
        <v>490</v>
      </c>
      <c r="L275" s="28" t="s">
        <v>470</v>
      </c>
      <c r="M275" s="28" t="s">
        <v>435</v>
      </c>
      <c r="N275" s="28" t="s">
        <v>515</v>
      </c>
      <c r="O275" t="str">
        <f t="shared" si="44"/>
        <v>Option C</v>
      </c>
      <c r="P275" t="str">
        <f t="shared" si="45"/>
        <v>Option C</v>
      </c>
      <c r="Q275" t="str">
        <f t="shared" si="46"/>
        <v>Option A</v>
      </c>
      <c r="R275" t="str">
        <f t="shared" si="47"/>
        <v>Option C</v>
      </c>
      <c r="S275" t="str">
        <f t="shared" si="48"/>
        <v>Option D</v>
      </c>
      <c r="T275" t="str">
        <f t="shared" si="49"/>
        <v>Option A</v>
      </c>
      <c r="U275" t="str">
        <f t="shared" si="50"/>
        <v>Option D</v>
      </c>
      <c r="V275" t="str">
        <f t="shared" si="51"/>
        <v>Option C</v>
      </c>
      <c r="W275" t="str">
        <f t="shared" si="51"/>
        <v>Option D</v>
      </c>
      <c r="X275" t="str">
        <f t="shared" si="52"/>
        <v>Option D</v>
      </c>
      <c r="Y275">
        <f>_xlfn.XLOOKUP(O:O, {"Option A","Option B","Option C","Option D"}, {0,1,2,-1})</f>
        <v>2</v>
      </c>
      <c r="Z275">
        <f>_xlfn.XLOOKUP(P:P, {"Option A","Option B","Option C","Option D"}, {-1,2,1,0})</f>
        <v>1</v>
      </c>
      <c r="AA275" s="28">
        <f>_xlfn.XLOOKUP(Q:Q, {"Option A","Option B","Option C","Option D"}, {2,1,-1,0})</f>
        <v>2</v>
      </c>
      <c r="AB275" s="28">
        <f>_xlfn.XLOOKUP(R:R, {"Option A","Option B","Option C","Option D"}, {2,1,-1,0})</f>
        <v>-1</v>
      </c>
      <c r="AC275">
        <f>_xlfn.XLOOKUP(Q:Q, {"Option A","Option B","Option C","Option D"}, {-1,2,1,0})</f>
        <v>-1</v>
      </c>
      <c r="AD275">
        <f>_xlfn.XLOOKUP(T:T, {"Option A","Option B","Option C","Option D"}, {0,1,2,-1})</f>
        <v>0</v>
      </c>
      <c r="AE275">
        <f>_xlfn.XLOOKUP(U:U, {"Option A","Option B","Option C","Option D"}, {0,1,2,-1})</f>
        <v>-1</v>
      </c>
      <c r="AF275">
        <f>_xlfn.XLOOKUP(V:V, {"Option A","Option B","Option C","Option D"}, {0,1,2,-1})</f>
        <v>2</v>
      </c>
      <c r="AG275">
        <f>_xlfn.XLOOKUP(W:W, {"Option A","Option B","Option C","Option D"}, {1,-1,2,0})</f>
        <v>0</v>
      </c>
      <c r="AH275">
        <f>_xlfn.XLOOKUP(X:X, {"Option A","Option B","Option C","Option D"}, {2,-1,1,0})</f>
        <v>0</v>
      </c>
      <c r="AI275">
        <f t="shared" si="53"/>
        <v>4</v>
      </c>
    </row>
    <row r="276" spans="1:35" ht="13.2" x14ac:dyDescent="0.25">
      <c r="A276" s="32">
        <v>45531.362858171298</v>
      </c>
      <c r="C276" s="28" t="s">
        <v>476</v>
      </c>
      <c r="D276" s="28" t="s">
        <v>477</v>
      </c>
      <c r="E276" s="28" t="s">
        <v>464</v>
      </c>
      <c r="F276" s="28" t="s">
        <v>465</v>
      </c>
      <c r="G276" s="28" t="s">
        <v>488</v>
      </c>
      <c r="H276" s="28" t="s">
        <v>489</v>
      </c>
      <c r="I276" s="28" t="s">
        <v>480</v>
      </c>
      <c r="J276" s="28" t="s">
        <v>495</v>
      </c>
      <c r="K276" s="28" t="s">
        <v>490</v>
      </c>
      <c r="L276" s="28" t="s">
        <v>470</v>
      </c>
      <c r="M276" s="28" t="s">
        <v>436</v>
      </c>
      <c r="N276" s="28" t="s">
        <v>511</v>
      </c>
      <c r="O276" t="str">
        <f t="shared" si="44"/>
        <v>Option C</v>
      </c>
      <c r="P276" t="str">
        <f t="shared" si="45"/>
        <v>Option D</v>
      </c>
      <c r="Q276" t="str">
        <f t="shared" si="46"/>
        <v>Option D</v>
      </c>
      <c r="R276" t="str">
        <f t="shared" si="47"/>
        <v>Option C</v>
      </c>
      <c r="S276" t="str">
        <f t="shared" si="48"/>
        <v>Option B</v>
      </c>
      <c r="T276" t="str">
        <f t="shared" si="49"/>
        <v>Option C</v>
      </c>
      <c r="U276" t="str">
        <f t="shared" si="50"/>
        <v>Option C</v>
      </c>
      <c r="V276" t="str">
        <f t="shared" si="51"/>
        <v>Option C</v>
      </c>
      <c r="W276" t="str">
        <f t="shared" si="51"/>
        <v>Option D</v>
      </c>
      <c r="X276" t="str">
        <f t="shared" si="52"/>
        <v>Option D</v>
      </c>
      <c r="Y276">
        <f>_xlfn.XLOOKUP(O:O, {"Option A","Option B","Option C","Option D"}, {0,1,2,-1})</f>
        <v>2</v>
      </c>
      <c r="Z276">
        <f>_xlfn.XLOOKUP(P:P, {"Option A","Option B","Option C","Option D"}, {-1,2,1,0})</f>
        <v>0</v>
      </c>
      <c r="AA276" s="28">
        <f>_xlfn.XLOOKUP(Q:Q, {"Option A","Option B","Option C","Option D"}, {2,1,-1,0})</f>
        <v>0</v>
      </c>
      <c r="AB276" s="28">
        <f>_xlfn.XLOOKUP(R:R, {"Option A","Option B","Option C","Option D"}, {2,1,-1,0})</f>
        <v>-1</v>
      </c>
      <c r="AC276">
        <f>_xlfn.XLOOKUP(Q:Q, {"Option A","Option B","Option C","Option D"}, {-1,2,1,0})</f>
        <v>0</v>
      </c>
      <c r="AD276">
        <f>_xlfn.XLOOKUP(T:T, {"Option A","Option B","Option C","Option D"}, {0,1,2,-1})</f>
        <v>2</v>
      </c>
      <c r="AE276">
        <f>_xlfn.XLOOKUP(U:U, {"Option A","Option B","Option C","Option D"}, {0,1,2,-1})</f>
        <v>2</v>
      </c>
      <c r="AF276">
        <f>_xlfn.XLOOKUP(V:V, {"Option A","Option B","Option C","Option D"}, {0,1,2,-1})</f>
        <v>2</v>
      </c>
      <c r="AG276">
        <f>_xlfn.XLOOKUP(W:W, {"Option A","Option B","Option C","Option D"}, {1,-1,2,0})</f>
        <v>0</v>
      </c>
      <c r="AH276">
        <f>_xlfn.XLOOKUP(X:X, {"Option A","Option B","Option C","Option D"}, {2,-1,1,0})</f>
        <v>0</v>
      </c>
      <c r="AI276">
        <f t="shared" si="53"/>
        <v>7</v>
      </c>
    </row>
    <row r="277" spans="1:35" ht="13.2" x14ac:dyDescent="0.25">
      <c r="A277" s="32">
        <v>45531.373333067131</v>
      </c>
      <c r="C277" s="28" t="s">
        <v>462</v>
      </c>
      <c r="D277" s="28" t="s">
        <v>471</v>
      </c>
      <c r="E277" s="28" t="s">
        <v>464</v>
      </c>
      <c r="F277" s="28" t="s">
        <v>465</v>
      </c>
      <c r="G277" s="28" t="s">
        <v>488</v>
      </c>
      <c r="H277" s="28" t="s">
        <v>489</v>
      </c>
      <c r="I277" s="28" t="s">
        <v>480</v>
      </c>
      <c r="J277" s="28" t="s">
        <v>494</v>
      </c>
      <c r="K277" s="28" t="s">
        <v>490</v>
      </c>
      <c r="L277" s="28" t="s">
        <v>482</v>
      </c>
      <c r="M277" s="28" t="s">
        <v>438</v>
      </c>
      <c r="N277" s="28" t="s">
        <v>516</v>
      </c>
      <c r="O277" t="str">
        <f t="shared" si="44"/>
        <v>Option D</v>
      </c>
      <c r="P277" t="str">
        <f t="shared" si="45"/>
        <v>Option A</v>
      </c>
      <c r="Q277" t="str">
        <f t="shared" si="46"/>
        <v>Option D</v>
      </c>
      <c r="R277" t="str">
        <f t="shared" si="47"/>
        <v>Option C</v>
      </c>
      <c r="S277" t="str">
        <f t="shared" si="48"/>
        <v>Option B</v>
      </c>
      <c r="T277" t="str">
        <f t="shared" si="49"/>
        <v>Option C</v>
      </c>
      <c r="U277" t="str">
        <f t="shared" si="50"/>
        <v>Option C</v>
      </c>
      <c r="V277" t="str">
        <f t="shared" si="51"/>
        <v>Option B</v>
      </c>
      <c r="W277" t="str">
        <f t="shared" si="51"/>
        <v>Option D</v>
      </c>
      <c r="X277" t="str">
        <f t="shared" si="52"/>
        <v>Option C</v>
      </c>
      <c r="Y277">
        <f>_xlfn.XLOOKUP(O:O, {"Option A","Option B","Option C","Option D"}, {0,1,2,-1})</f>
        <v>-1</v>
      </c>
      <c r="Z277">
        <f>_xlfn.XLOOKUP(P:P, {"Option A","Option B","Option C","Option D"}, {-1,2,1,0})</f>
        <v>-1</v>
      </c>
      <c r="AA277" s="28">
        <f>_xlfn.XLOOKUP(Q:Q, {"Option A","Option B","Option C","Option D"}, {2,1,-1,0})</f>
        <v>0</v>
      </c>
      <c r="AB277" s="28">
        <f>_xlfn.XLOOKUP(R:R, {"Option A","Option B","Option C","Option D"}, {2,1,-1,0})</f>
        <v>-1</v>
      </c>
      <c r="AC277">
        <f>_xlfn.XLOOKUP(Q:Q, {"Option A","Option B","Option C","Option D"}, {-1,2,1,0})</f>
        <v>0</v>
      </c>
      <c r="AD277">
        <f>_xlfn.XLOOKUP(T:T, {"Option A","Option B","Option C","Option D"}, {0,1,2,-1})</f>
        <v>2</v>
      </c>
      <c r="AE277">
        <f>_xlfn.XLOOKUP(U:U, {"Option A","Option B","Option C","Option D"}, {0,1,2,-1})</f>
        <v>2</v>
      </c>
      <c r="AF277">
        <f>_xlfn.XLOOKUP(V:V, {"Option A","Option B","Option C","Option D"}, {0,1,2,-1})</f>
        <v>1</v>
      </c>
      <c r="AG277">
        <f>_xlfn.XLOOKUP(W:W, {"Option A","Option B","Option C","Option D"}, {1,-1,2,0})</f>
        <v>0</v>
      </c>
      <c r="AH277">
        <f>_xlfn.XLOOKUP(X:X, {"Option A","Option B","Option C","Option D"}, {2,-1,1,0})</f>
        <v>1</v>
      </c>
      <c r="AI277">
        <f t="shared" si="53"/>
        <v>3</v>
      </c>
    </row>
    <row r="278" spans="1:35" ht="13.2" x14ac:dyDescent="0.25">
      <c r="A278" s="32">
        <v>45531.375651574075</v>
      </c>
      <c r="C278" s="28" t="s">
        <v>476</v>
      </c>
      <c r="D278" s="28" t="s">
        <v>477</v>
      </c>
      <c r="E278" s="28" t="s">
        <v>464</v>
      </c>
      <c r="F278" s="28" t="s">
        <v>465</v>
      </c>
      <c r="G278" s="28" t="s">
        <v>479</v>
      </c>
      <c r="H278" s="28" t="s">
        <v>489</v>
      </c>
      <c r="I278" s="28" t="s">
        <v>468</v>
      </c>
      <c r="J278" s="28" t="s">
        <v>494</v>
      </c>
      <c r="K278" s="28" t="s">
        <v>469</v>
      </c>
      <c r="L278" s="28" t="s">
        <v>482</v>
      </c>
      <c r="M278" s="28" t="s">
        <v>437</v>
      </c>
      <c r="N278" s="28" t="s">
        <v>511</v>
      </c>
      <c r="O278" t="str">
        <f t="shared" si="44"/>
        <v>Option C</v>
      </c>
      <c r="P278" t="str">
        <f t="shared" si="45"/>
        <v>Option D</v>
      </c>
      <c r="Q278" t="str">
        <f t="shared" si="46"/>
        <v>Option D</v>
      </c>
      <c r="R278" t="str">
        <f t="shared" si="47"/>
        <v>Option C</v>
      </c>
      <c r="S278" t="str">
        <f t="shared" si="48"/>
        <v>Option A</v>
      </c>
      <c r="T278" t="str">
        <f t="shared" si="49"/>
        <v>Option C</v>
      </c>
      <c r="U278" t="str">
        <f t="shared" si="50"/>
        <v>Option B</v>
      </c>
      <c r="V278" t="str">
        <f t="shared" si="51"/>
        <v>Option B</v>
      </c>
      <c r="W278" t="str">
        <f t="shared" si="51"/>
        <v>Option A</v>
      </c>
      <c r="X278" t="str">
        <f t="shared" si="52"/>
        <v>Option C</v>
      </c>
      <c r="Y278">
        <f>_xlfn.XLOOKUP(O:O, {"Option A","Option B","Option C","Option D"}, {0,1,2,-1})</f>
        <v>2</v>
      </c>
      <c r="Z278">
        <f>_xlfn.XLOOKUP(P:P, {"Option A","Option B","Option C","Option D"}, {-1,2,1,0})</f>
        <v>0</v>
      </c>
      <c r="AA278" s="28">
        <f>_xlfn.XLOOKUP(Q:Q, {"Option A","Option B","Option C","Option D"}, {2,1,-1,0})</f>
        <v>0</v>
      </c>
      <c r="AB278" s="28">
        <f>_xlfn.XLOOKUP(R:R, {"Option A","Option B","Option C","Option D"}, {2,1,-1,0})</f>
        <v>-1</v>
      </c>
      <c r="AC278">
        <f>_xlfn.XLOOKUP(Q:Q, {"Option A","Option B","Option C","Option D"}, {-1,2,1,0})</f>
        <v>0</v>
      </c>
      <c r="AD278">
        <f>_xlfn.XLOOKUP(T:T, {"Option A","Option B","Option C","Option D"}, {0,1,2,-1})</f>
        <v>2</v>
      </c>
      <c r="AE278">
        <f>_xlfn.XLOOKUP(U:U, {"Option A","Option B","Option C","Option D"}, {0,1,2,-1})</f>
        <v>1</v>
      </c>
      <c r="AF278">
        <f>_xlfn.XLOOKUP(V:V, {"Option A","Option B","Option C","Option D"}, {0,1,2,-1})</f>
        <v>1</v>
      </c>
      <c r="AG278">
        <f>_xlfn.XLOOKUP(W:W, {"Option A","Option B","Option C","Option D"}, {1,-1,2,0})</f>
        <v>1</v>
      </c>
      <c r="AH278">
        <f>_xlfn.XLOOKUP(X:X, {"Option A","Option B","Option C","Option D"}, {2,-1,1,0})</f>
        <v>1</v>
      </c>
      <c r="AI278">
        <f t="shared" si="53"/>
        <v>7</v>
      </c>
    </row>
    <row r="279" spans="1:35" ht="13.2" x14ac:dyDescent="0.25">
      <c r="A279" s="32">
        <v>45531.380101724542</v>
      </c>
      <c r="C279" s="28" t="s">
        <v>462</v>
      </c>
      <c r="D279" s="28" t="s">
        <v>477</v>
      </c>
      <c r="E279" s="28" t="s">
        <v>492</v>
      </c>
      <c r="F279" s="28" t="s">
        <v>473</v>
      </c>
      <c r="G279" s="28" t="s">
        <v>474</v>
      </c>
      <c r="H279" s="28" t="s">
        <v>467</v>
      </c>
      <c r="I279" s="28" t="s">
        <v>480</v>
      </c>
      <c r="J279" s="28" t="s">
        <v>496</v>
      </c>
      <c r="K279" s="28" t="s">
        <v>507</v>
      </c>
      <c r="L279" s="28" t="s">
        <v>485</v>
      </c>
      <c r="M279" s="28" t="s">
        <v>439</v>
      </c>
      <c r="N279" s="28" t="s">
        <v>516</v>
      </c>
      <c r="O279" t="str">
        <f t="shared" si="44"/>
        <v>Option D</v>
      </c>
      <c r="P279" t="str">
        <f t="shared" si="45"/>
        <v>Option D</v>
      </c>
      <c r="Q279" t="str">
        <f t="shared" si="46"/>
        <v>Option C</v>
      </c>
      <c r="R279" t="str">
        <f t="shared" si="47"/>
        <v>Option B</v>
      </c>
      <c r="S279" t="str">
        <f t="shared" si="48"/>
        <v>Option D</v>
      </c>
      <c r="T279" t="str">
        <f t="shared" si="49"/>
        <v>Option D</v>
      </c>
      <c r="U279" t="str">
        <f t="shared" si="50"/>
        <v>Option C</v>
      </c>
      <c r="V279" t="str">
        <f t="shared" si="51"/>
        <v>Option A</v>
      </c>
      <c r="W279" t="str">
        <f t="shared" si="51"/>
        <v>Option C</v>
      </c>
      <c r="X279" t="str">
        <f t="shared" si="52"/>
        <v>Option B</v>
      </c>
      <c r="Y279">
        <f>_xlfn.XLOOKUP(O:O, {"Option A","Option B","Option C","Option D"}, {0,1,2,-1})</f>
        <v>-1</v>
      </c>
      <c r="Z279">
        <f>_xlfn.XLOOKUP(P:P, {"Option A","Option B","Option C","Option D"}, {-1,2,1,0})</f>
        <v>0</v>
      </c>
      <c r="AA279" s="28">
        <f>_xlfn.XLOOKUP(Q:Q, {"Option A","Option B","Option C","Option D"}, {2,1,-1,0})</f>
        <v>-1</v>
      </c>
      <c r="AB279" s="28">
        <f>_xlfn.XLOOKUP(R:R, {"Option A","Option B","Option C","Option D"}, {2,1,-1,0})</f>
        <v>1</v>
      </c>
      <c r="AC279">
        <f>_xlfn.XLOOKUP(Q:Q, {"Option A","Option B","Option C","Option D"}, {-1,2,1,0})</f>
        <v>1</v>
      </c>
      <c r="AD279">
        <f>_xlfn.XLOOKUP(T:T, {"Option A","Option B","Option C","Option D"}, {0,1,2,-1})</f>
        <v>-1</v>
      </c>
      <c r="AE279">
        <f>_xlfn.XLOOKUP(U:U, {"Option A","Option B","Option C","Option D"}, {0,1,2,-1})</f>
        <v>2</v>
      </c>
      <c r="AF279">
        <f>_xlfn.XLOOKUP(V:V, {"Option A","Option B","Option C","Option D"}, {0,1,2,-1})</f>
        <v>0</v>
      </c>
      <c r="AG279">
        <f>_xlfn.XLOOKUP(W:W, {"Option A","Option B","Option C","Option D"}, {1,-1,2,0})</f>
        <v>2</v>
      </c>
      <c r="AH279">
        <f>_xlfn.XLOOKUP(X:X, {"Option A","Option B","Option C","Option D"}, {2,-1,1,0})</f>
        <v>-1</v>
      </c>
      <c r="AI279">
        <f t="shared" si="53"/>
        <v>2</v>
      </c>
    </row>
    <row r="280" spans="1:35" ht="13.2" x14ac:dyDescent="0.25">
      <c r="A280" s="32">
        <v>45531.391953773149</v>
      </c>
      <c r="C280" s="28" t="s">
        <v>486</v>
      </c>
      <c r="D280" s="28" t="s">
        <v>471</v>
      </c>
      <c r="E280" s="28" t="s">
        <v>472</v>
      </c>
      <c r="F280" s="28" t="s">
        <v>465</v>
      </c>
      <c r="G280" s="28" t="s">
        <v>488</v>
      </c>
      <c r="H280" s="28" t="s">
        <v>489</v>
      </c>
      <c r="I280" s="28" t="s">
        <v>480</v>
      </c>
      <c r="J280" s="28" t="s">
        <v>494</v>
      </c>
      <c r="K280" s="28" t="s">
        <v>469</v>
      </c>
      <c r="L280" s="28" t="s">
        <v>482</v>
      </c>
      <c r="M280" s="28" t="s">
        <v>518</v>
      </c>
      <c r="N280" s="28" t="s">
        <v>516</v>
      </c>
      <c r="O280" t="str">
        <f t="shared" si="44"/>
        <v>Option B</v>
      </c>
      <c r="P280" t="str">
        <f t="shared" si="45"/>
        <v>Option A</v>
      </c>
      <c r="Q280" t="str">
        <f t="shared" si="46"/>
        <v>Option A</v>
      </c>
      <c r="R280" t="str">
        <f t="shared" si="47"/>
        <v>Option C</v>
      </c>
      <c r="S280" t="str">
        <f t="shared" si="48"/>
        <v>Option B</v>
      </c>
      <c r="T280" t="str">
        <f t="shared" si="49"/>
        <v>Option C</v>
      </c>
      <c r="U280" t="str">
        <f t="shared" si="50"/>
        <v>Option C</v>
      </c>
      <c r="V280" t="str">
        <f t="shared" si="51"/>
        <v>Option B</v>
      </c>
      <c r="W280" t="str">
        <f t="shared" si="51"/>
        <v>Option A</v>
      </c>
      <c r="X280" t="str">
        <f t="shared" si="52"/>
        <v>Option C</v>
      </c>
      <c r="Y280">
        <f>_xlfn.XLOOKUP(O:O, {"Option A","Option B","Option C","Option D"}, {0,1,2,-1})</f>
        <v>1</v>
      </c>
      <c r="Z280">
        <f>_xlfn.XLOOKUP(P:P, {"Option A","Option B","Option C","Option D"}, {-1,2,1,0})</f>
        <v>-1</v>
      </c>
      <c r="AA280" s="28">
        <f>_xlfn.XLOOKUP(Q:Q, {"Option A","Option B","Option C","Option D"}, {2,1,-1,0})</f>
        <v>2</v>
      </c>
      <c r="AB280" s="28">
        <f>_xlfn.XLOOKUP(R:R, {"Option A","Option B","Option C","Option D"}, {2,1,-1,0})</f>
        <v>-1</v>
      </c>
      <c r="AC280">
        <f>_xlfn.XLOOKUP(Q:Q, {"Option A","Option B","Option C","Option D"}, {-1,2,1,0})</f>
        <v>-1</v>
      </c>
      <c r="AD280">
        <f>_xlfn.XLOOKUP(T:T, {"Option A","Option B","Option C","Option D"}, {0,1,2,-1})</f>
        <v>2</v>
      </c>
      <c r="AE280">
        <f>_xlfn.XLOOKUP(U:U, {"Option A","Option B","Option C","Option D"}, {0,1,2,-1})</f>
        <v>2</v>
      </c>
      <c r="AF280">
        <f>_xlfn.XLOOKUP(V:V, {"Option A","Option B","Option C","Option D"}, {0,1,2,-1})</f>
        <v>1</v>
      </c>
      <c r="AG280">
        <f>_xlfn.XLOOKUP(W:W, {"Option A","Option B","Option C","Option D"}, {1,-1,2,0})</f>
        <v>1</v>
      </c>
      <c r="AH280">
        <f>_xlfn.XLOOKUP(X:X, {"Option A","Option B","Option C","Option D"}, {2,-1,1,0})</f>
        <v>1</v>
      </c>
      <c r="AI280">
        <f t="shared" si="53"/>
        <v>7</v>
      </c>
    </row>
    <row r="281" spans="1:35" ht="13.2" x14ac:dyDescent="0.25">
      <c r="A281" s="32">
        <v>45531.426512210644</v>
      </c>
      <c r="C281" s="28" t="s">
        <v>462</v>
      </c>
      <c r="D281" s="28" t="s">
        <v>477</v>
      </c>
      <c r="E281" s="28" t="s">
        <v>464</v>
      </c>
      <c r="F281" s="28" t="s">
        <v>465</v>
      </c>
      <c r="G281" s="28" t="s">
        <v>488</v>
      </c>
      <c r="H281" s="28" t="s">
        <v>489</v>
      </c>
      <c r="I281" s="28" t="s">
        <v>468</v>
      </c>
      <c r="J281" s="28" t="s">
        <v>495</v>
      </c>
      <c r="K281" s="28" t="s">
        <v>490</v>
      </c>
      <c r="L281" s="28" t="s">
        <v>470</v>
      </c>
      <c r="M281" s="28" t="s">
        <v>443</v>
      </c>
      <c r="N281" s="28" t="s">
        <v>511</v>
      </c>
      <c r="O281" t="str">
        <f t="shared" si="44"/>
        <v>Option D</v>
      </c>
      <c r="P281" t="str">
        <f t="shared" si="45"/>
        <v>Option D</v>
      </c>
      <c r="Q281" t="str">
        <f t="shared" si="46"/>
        <v>Option D</v>
      </c>
      <c r="R281" t="str">
        <f t="shared" si="47"/>
        <v>Option C</v>
      </c>
      <c r="S281" t="str">
        <f t="shared" si="48"/>
        <v>Option B</v>
      </c>
      <c r="T281" t="str">
        <f t="shared" si="49"/>
        <v>Option C</v>
      </c>
      <c r="U281" t="str">
        <f t="shared" si="50"/>
        <v>Option B</v>
      </c>
      <c r="V281" t="str">
        <f t="shared" si="51"/>
        <v>Option C</v>
      </c>
      <c r="W281" t="str">
        <f t="shared" si="51"/>
        <v>Option D</v>
      </c>
      <c r="X281" t="str">
        <f t="shared" si="52"/>
        <v>Option D</v>
      </c>
      <c r="Y281">
        <f>_xlfn.XLOOKUP(O:O, {"Option A","Option B","Option C","Option D"}, {0,1,2,-1})</f>
        <v>-1</v>
      </c>
      <c r="Z281">
        <f>_xlfn.XLOOKUP(P:P, {"Option A","Option B","Option C","Option D"}, {-1,2,1,0})</f>
        <v>0</v>
      </c>
      <c r="AA281" s="28">
        <f>_xlfn.XLOOKUP(Q:Q, {"Option A","Option B","Option C","Option D"}, {2,1,-1,0})</f>
        <v>0</v>
      </c>
      <c r="AB281" s="28">
        <f>_xlfn.XLOOKUP(R:R, {"Option A","Option B","Option C","Option D"}, {2,1,-1,0})</f>
        <v>-1</v>
      </c>
      <c r="AC281">
        <f>_xlfn.XLOOKUP(Q:Q, {"Option A","Option B","Option C","Option D"}, {-1,2,1,0})</f>
        <v>0</v>
      </c>
      <c r="AD281">
        <f>_xlfn.XLOOKUP(T:T, {"Option A","Option B","Option C","Option D"}, {0,1,2,-1})</f>
        <v>2</v>
      </c>
      <c r="AE281">
        <f>_xlfn.XLOOKUP(U:U, {"Option A","Option B","Option C","Option D"}, {0,1,2,-1})</f>
        <v>1</v>
      </c>
      <c r="AF281">
        <f>_xlfn.XLOOKUP(V:V, {"Option A","Option B","Option C","Option D"}, {0,1,2,-1})</f>
        <v>2</v>
      </c>
      <c r="AG281">
        <f>_xlfn.XLOOKUP(W:W, {"Option A","Option B","Option C","Option D"}, {1,-1,2,0})</f>
        <v>0</v>
      </c>
      <c r="AH281">
        <f>_xlfn.XLOOKUP(X:X, {"Option A","Option B","Option C","Option D"}, {2,-1,1,0})</f>
        <v>0</v>
      </c>
      <c r="AI281">
        <f t="shared" si="53"/>
        <v>3</v>
      </c>
    </row>
    <row r="282" spans="1:35" ht="13.2" x14ac:dyDescent="0.25">
      <c r="A282" s="32">
        <v>45531.42800054398</v>
      </c>
      <c r="C282" s="28" t="s">
        <v>476</v>
      </c>
      <c r="D282" s="28" t="s">
        <v>471</v>
      </c>
      <c r="E282" s="28" t="s">
        <v>472</v>
      </c>
      <c r="F282" s="28" t="s">
        <v>465</v>
      </c>
      <c r="G282" s="28" t="s">
        <v>474</v>
      </c>
      <c r="H282" s="28" t="s">
        <v>489</v>
      </c>
      <c r="I282" s="28" t="s">
        <v>480</v>
      </c>
      <c r="J282" s="28" t="s">
        <v>494</v>
      </c>
      <c r="K282" s="28" t="s">
        <v>469</v>
      </c>
      <c r="L282" s="28" t="s">
        <v>485</v>
      </c>
      <c r="M282" s="28" t="s">
        <v>442</v>
      </c>
      <c r="N282" s="28" t="s">
        <v>513</v>
      </c>
      <c r="O282" t="str">
        <f t="shared" si="44"/>
        <v>Option C</v>
      </c>
      <c r="P282" t="str">
        <f t="shared" si="45"/>
        <v>Option A</v>
      </c>
      <c r="Q282" t="str">
        <f t="shared" si="46"/>
        <v>Option A</v>
      </c>
      <c r="R282" t="str">
        <f t="shared" si="47"/>
        <v>Option C</v>
      </c>
      <c r="S282" t="str">
        <f t="shared" si="48"/>
        <v>Option D</v>
      </c>
      <c r="T282" t="str">
        <f t="shared" si="49"/>
        <v>Option C</v>
      </c>
      <c r="U282" t="str">
        <f t="shared" si="50"/>
        <v>Option C</v>
      </c>
      <c r="V282" t="str">
        <f t="shared" si="51"/>
        <v>Option B</v>
      </c>
      <c r="W282" t="str">
        <f t="shared" si="51"/>
        <v>Option A</v>
      </c>
      <c r="X282" t="str">
        <f t="shared" si="52"/>
        <v>Option B</v>
      </c>
      <c r="Y282">
        <f>_xlfn.XLOOKUP(O:O, {"Option A","Option B","Option C","Option D"}, {0,1,2,-1})</f>
        <v>2</v>
      </c>
      <c r="Z282">
        <f>_xlfn.XLOOKUP(P:P, {"Option A","Option B","Option C","Option D"}, {-1,2,1,0})</f>
        <v>-1</v>
      </c>
      <c r="AA282" s="28">
        <f>_xlfn.XLOOKUP(Q:Q, {"Option A","Option B","Option C","Option D"}, {2,1,-1,0})</f>
        <v>2</v>
      </c>
      <c r="AB282" s="28">
        <f>_xlfn.XLOOKUP(R:R, {"Option A","Option B","Option C","Option D"}, {2,1,-1,0})</f>
        <v>-1</v>
      </c>
      <c r="AC282">
        <f>_xlfn.XLOOKUP(Q:Q, {"Option A","Option B","Option C","Option D"}, {-1,2,1,0})</f>
        <v>-1</v>
      </c>
      <c r="AD282">
        <f>_xlfn.XLOOKUP(T:T, {"Option A","Option B","Option C","Option D"}, {0,1,2,-1})</f>
        <v>2</v>
      </c>
      <c r="AE282">
        <f>_xlfn.XLOOKUP(U:U, {"Option A","Option B","Option C","Option D"}, {0,1,2,-1})</f>
        <v>2</v>
      </c>
      <c r="AF282">
        <f>_xlfn.XLOOKUP(V:V, {"Option A","Option B","Option C","Option D"}, {0,1,2,-1})</f>
        <v>1</v>
      </c>
      <c r="AG282">
        <f>_xlfn.XLOOKUP(W:W, {"Option A","Option B","Option C","Option D"}, {1,-1,2,0})</f>
        <v>1</v>
      </c>
      <c r="AH282">
        <f>_xlfn.XLOOKUP(X:X, {"Option A","Option B","Option C","Option D"}, {2,-1,1,0})</f>
        <v>-1</v>
      </c>
      <c r="AI282">
        <f t="shared" si="53"/>
        <v>6</v>
      </c>
    </row>
    <row r="283" spans="1:35" ht="13.2" x14ac:dyDescent="0.25">
      <c r="A283" s="32">
        <v>45531.47008219907</v>
      </c>
      <c r="C283" s="28" t="s">
        <v>462</v>
      </c>
      <c r="D283" s="28" t="s">
        <v>471</v>
      </c>
      <c r="E283" s="28" t="s">
        <v>464</v>
      </c>
      <c r="F283" s="28" t="s">
        <v>465</v>
      </c>
      <c r="G283" s="28" t="s">
        <v>474</v>
      </c>
      <c r="H283" s="28" t="s">
        <v>467</v>
      </c>
      <c r="I283" s="28" t="s">
        <v>475</v>
      </c>
      <c r="J283" s="28" t="s">
        <v>496</v>
      </c>
      <c r="K283" s="28" t="s">
        <v>481</v>
      </c>
      <c r="L283" s="28" t="s">
        <v>470</v>
      </c>
      <c r="M283" s="28" t="s">
        <v>519</v>
      </c>
      <c r="N283" s="28" t="s">
        <v>511</v>
      </c>
      <c r="O283" t="str">
        <f t="shared" si="44"/>
        <v>Option D</v>
      </c>
      <c r="P283" t="str">
        <f t="shared" si="45"/>
        <v>Option A</v>
      </c>
      <c r="Q283" t="str">
        <f t="shared" si="46"/>
        <v>Option D</v>
      </c>
      <c r="R283" t="str">
        <f t="shared" si="47"/>
        <v>Option C</v>
      </c>
      <c r="S283" t="str">
        <f t="shared" si="48"/>
        <v>Option D</v>
      </c>
      <c r="T283" t="str">
        <f t="shared" si="49"/>
        <v>Option D</v>
      </c>
      <c r="U283" t="str">
        <f t="shared" si="50"/>
        <v>Option D</v>
      </c>
      <c r="V283" t="str">
        <f t="shared" si="51"/>
        <v>Option A</v>
      </c>
      <c r="W283" t="str">
        <f t="shared" si="51"/>
        <v>Option B</v>
      </c>
      <c r="X283" t="str">
        <f t="shared" si="52"/>
        <v>Option D</v>
      </c>
      <c r="Y283">
        <f>_xlfn.XLOOKUP(O:O, {"Option A","Option B","Option C","Option D"}, {0,1,2,-1})</f>
        <v>-1</v>
      </c>
      <c r="Z283">
        <f>_xlfn.XLOOKUP(P:P, {"Option A","Option B","Option C","Option D"}, {-1,2,1,0})</f>
        <v>-1</v>
      </c>
      <c r="AA283" s="28">
        <f>_xlfn.XLOOKUP(Q:Q, {"Option A","Option B","Option C","Option D"}, {2,1,-1,0})</f>
        <v>0</v>
      </c>
      <c r="AB283" s="28">
        <f>_xlfn.XLOOKUP(R:R, {"Option A","Option B","Option C","Option D"}, {2,1,-1,0})</f>
        <v>-1</v>
      </c>
      <c r="AC283">
        <f>_xlfn.XLOOKUP(Q:Q, {"Option A","Option B","Option C","Option D"}, {-1,2,1,0})</f>
        <v>0</v>
      </c>
      <c r="AD283">
        <f>_xlfn.XLOOKUP(T:T, {"Option A","Option B","Option C","Option D"}, {0,1,2,-1})</f>
        <v>-1</v>
      </c>
      <c r="AE283">
        <f>_xlfn.XLOOKUP(U:U, {"Option A","Option B","Option C","Option D"}, {0,1,2,-1})</f>
        <v>-1</v>
      </c>
      <c r="AF283">
        <f>_xlfn.XLOOKUP(V:V, {"Option A","Option B","Option C","Option D"}, {0,1,2,-1})</f>
        <v>0</v>
      </c>
      <c r="AG283">
        <f>_xlfn.XLOOKUP(W:W, {"Option A","Option B","Option C","Option D"}, {1,-1,2,0})</f>
        <v>-1</v>
      </c>
      <c r="AH283">
        <f>_xlfn.XLOOKUP(X:X, {"Option A","Option B","Option C","Option D"}, {2,-1,1,0})</f>
        <v>0</v>
      </c>
      <c r="AI283">
        <f t="shared" si="53"/>
        <v>-6</v>
      </c>
    </row>
    <row r="284" spans="1:35" ht="13.2" x14ac:dyDescent="0.25">
      <c r="M284" s="28"/>
      <c r="O284" s="28" t="s">
        <v>526</v>
      </c>
      <c r="P284" t="str">
        <f t="shared" ref="P284:P303" si="54">LEFT(D:D,8)</f>
        <v/>
      </c>
      <c r="Q284" t="str">
        <f t="shared" ref="Q284:Q303" si="55">LEFT(E:E,8)</f>
        <v/>
      </c>
      <c r="S284" s="28" t="s">
        <v>526</v>
      </c>
      <c r="T284" t="str">
        <f t="shared" si="49"/>
        <v/>
      </c>
      <c r="U284" t="str">
        <f t="shared" si="50"/>
        <v/>
      </c>
      <c r="V284" t="str">
        <f t="shared" si="51"/>
        <v/>
      </c>
      <c r="W284" t="str">
        <f t="shared" si="51"/>
        <v/>
      </c>
      <c r="X284" t="str">
        <f t="shared" si="52"/>
        <v/>
      </c>
    </row>
    <row r="285" spans="1:35" ht="13.2" x14ac:dyDescent="0.25">
      <c r="M285" s="28"/>
      <c r="O285" s="28" t="s">
        <v>526</v>
      </c>
      <c r="P285" t="str">
        <f t="shared" si="54"/>
        <v/>
      </c>
      <c r="Q285" t="str">
        <f t="shared" si="55"/>
        <v/>
      </c>
      <c r="S285" s="28" t="s">
        <v>526</v>
      </c>
      <c r="T285" s="28" t="s">
        <v>526</v>
      </c>
      <c r="U285" t="str">
        <f t="shared" si="50"/>
        <v/>
      </c>
      <c r="V285" t="str">
        <f t="shared" si="51"/>
        <v/>
      </c>
      <c r="X285" t="str">
        <f t="shared" si="52"/>
        <v/>
      </c>
    </row>
    <row r="286" spans="1:35" ht="13.2" x14ac:dyDescent="0.25">
      <c r="M286" s="28"/>
      <c r="O286" s="28" t="s">
        <v>526</v>
      </c>
      <c r="P286" t="str">
        <f t="shared" si="54"/>
        <v/>
      </c>
      <c r="Q286" t="str">
        <f t="shared" si="55"/>
        <v/>
      </c>
      <c r="S286" s="28" t="s">
        <v>526</v>
      </c>
      <c r="T286" s="28" t="s">
        <v>526</v>
      </c>
      <c r="U286" t="str">
        <f t="shared" si="50"/>
        <v/>
      </c>
      <c r="V286" t="str">
        <f t="shared" si="51"/>
        <v/>
      </c>
      <c r="X286" t="str">
        <f t="shared" si="52"/>
        <v/>
      </c>
    </row>
    <row r="287" spans="1:35" ht="13.2" x14ac:dyDescent="0.25">
      <c r="M287" s="28"/>
      <c r="O287" s="28" t="s">
        <v>526</v>
      </c>
      <c r="P287" t="str">
        <f t="shared" si="54"/>
        <v/>
      </c>
      <c r="Q287" t="str">
        <f t="shared" si="55"/>
        <v/>
      </c>
      <c r="S287" s="28" t="s">
        <v>526</v>
      </c>
      <c r="T287" s="28" t="s">
        <v>526</v>
      </c>
      <c r="U287" t="str">
        <f t="shared" si="50"/>
        <v/>
      </c>
      <c r="V287" t="str">
        <f t="shared" si="51"/>
        <v/>
      </c>
      <c r="X287" t="str">
        <f t="shared" si="52"/>
        <v/>
      </c>
    </row>
    <row r="288" spans="1:35" ht="13.2" x14ac:dyDescent="0.25">
      <c r="M288" s="28"/>
      <c r="O288" s="28" t="s">
        <v>526</v>
      </c>
      <c r="P288" t="str">
        <f t="shared" si="54"/>
        <v/>
      </c>
      <c r="Q288" t="str">
        <f t="shared" si="55"/>
        <v/>
      </c>
      <c r="S288" s="28" t="s">
        <v>526</v>
      </c>
      <c r="T288" s="28" t="s">
        <v>526</v>
      </c>
      <c r="U288" t="str">
        <f t="shared" si="50"/>
        <v/>
      </c>
      <c r="V288" t="str">
        <f t="shared" si="51"/>
        <v/>
      </c>
      <c r="X288" t="str">
        <f t="shared" si="52"/>
        <v/>
      </c>
    </row>
    <row r="289" spans="13:24" ht="13.2" x14ac:dyDescent="0.25">
      <c r="M289" s="28"/>
      <c r="O289" s="28" t="s">
        <v>526</v>
      </c>
      <c r="P289" t="str">
        <f t="shared" si="54"/>
        <v/>
      </c>
      <c r="Q289" t="str">
        <f t="shared" si="55"/>
        <v/>
      </c>
      <c r="S289" s="28" t="s">
        <v>526</v>
      </c>
      <c r="T289" s="28" t="s">
        <v>526</v>
      </c>
      <c r="U289" t="str">
        <f t="shared" si="50"/>
        <v/>
      </c>
      <c r="V289" t="str">
        <f t="shared" si="51"/>
        <v/>
      </c>
      <c r="X289" t="str">
        <f t="shared" si="52"/>
        <v/>
      </c>
    </row>
    <row r="290" spans="13:24" ht="13.2" x14ac:dyDescent="0.25">
      <c r="M290" s="28"/>
      <c r="O290" s="28" t="s">
        <v>526</v>
      </c>
      <c r="P290" t="str">
        <f t="shared" si="54"/>
        <v/>
      </c>
      <c r="Q290" t="str">
        <f t="shared" si="55"/>
        <v/>
      </c>
      <c r="S290" s="28" t="s">
        <v>526</v>
      </c>
      <c r="T290" s="28" t="s">
        <v>526</v>
      </c>
      <c r="U290" t="str">
        <f t="shared" si="50"/>
        <v/>
      </c>
      <c r="V290" t="str">
        <f t="shared" si="51"/>
        <v/>
      </c>
      <c r="X290" t="str">
        <f t="shared" si="52"/>
        <v/>
      </c>
    </row>
    <row r="291" spans="13:24" ht="13.2" x14ac:dyDescent="0.25">
      <c r="M291" s="28"/>
      <c r="O291" s="28" t="s">
        <v>526</v>
      </c>
      <c r="P291" t="str">
        <f t="shared" si="54"/>
        <v/>
      </c>
      <c r="Q291" t="str">
        <f t="shared" si="55"/>
        <v/>
      </c>
      <c r="S291" s="28" t="s">
        <v>526</v>
      </c>
      <c r="T291" s="28" t="s">
        <v>526</v>
      </c>
      <c r="U291" t="str">
        <f t="shared" si="50"/>
        <v/>
      </c>
      <c r="V291" t="str">
        <f t="shared" si="51"/>
        <v/>
      </c>
      <c r="X291" t="str">
        <f t="shared" si="52"/>
        <v/>
      </c>
    </row>
    <row r="292" spans="13:24" ht="13.2" x14ac:dyDescent="0.25">
      <c r="O292" s="28" t="s">
        <v>526</v>
      </c>
      <c r="P292" t="str">
        <f t="shared" si="54"/>
        <v/>
      </c>
      <c r="Q292" t="str">
        <f t="shared" si="55"/>
        <v/>
      </c>
      <c r="S292" s="28" t="s">
        <v>526</v>
      </c>
      <c r="T292" s="28" t="s">
        <v>526</v>
      </c>
      <c r="U292" t="str">
        <f t="shared" si="50"/>
        <v/>
      </c>
      <c r="V292" t="str">
        <f t="shared" si="51"/>
        <v/>
      </c>
      <c r="X292" t="str">
        <f t="shared" si="52"/>
        <v/>
      </c>
    </row>
    <row r="293" spans="13:24" ht="13.2" x14ac:dyDescent="0.25">
      <c r="O293" s="28" t="s">
        <v>526</v>
      </c>
      <c r="P293" t="str">
        <f t="shared" si="54"/>
        <v/>
      </c>
      <c r="Q293" t="str">
        <f t="shared" si="55"/>
        <v/>
      </c>
      <c r="S293" s="28" t="s">
        <v>526</v>
      </c>
      <c r="T293" s="28" t="s">
        <v>526</v>
      </c>
      <c r="U293" t="str">
        <f t="shared" si="50"/>
        <v/>
      </c>
      <c r="V293" t="str">
        <f t="shared" si="51"/>
        <v/>
      </c>
      <c r="X293" t="str">
        <f t="shared" si="52"/>
        <v/>
      </c>
    </row>
    <row r="294" spans="13:24" ht="13.2" x14ac:dyDescent="0.25">
      <c r="O294" s="28" t="s">
        <v>526</v>
      </c>
      <c r="P294" t="str">
        <f t="shared" si="54"/>
        <v/>
      </c>
      <c r="Q294" t="str">
        <f t="shared" si="55"/>
        <v/>
      </c>
      <c r="S294" s="28" t="s">
        <v>526</v>
      </c>
      <c r="T294" s="28" t="s">
        <v>526</v>
      </c>
      <c r="U294" t="str">
        <f t="shared" si="50"/>
        <v/>
      </c>
      <c r="V294" t="str">
        <f t="shared" si="51"/>
        <v/>
      </c>
      <c r="X294" t="str">
        <f t="shared" si="52"/>
        <v/>
      </c>
    </row>
    <row r="295" spans="13:24" ht="13.2" x14ac:dyDescent="0.25">
      <c r="O295" s="28" t="s">
        <v>526</v>
      </c>
      <c r="P295" t="str">
        <f t="shared" si="54"/>
        <v/>
      </c>
      <c r="Q295" t="str">
        <f t="shared" si="55"/>
        <v/>
      </c>
      <c r="S295" s="28" t="s">
        <v>526</v>
      </c>
      <c r="T295" s="28" t="s">
        <v>526</v>
      </c>
      <c r="U295" t="str">
        <f t="shared" si="50"/>
        <v/>
      </c>
      <c r="V295" t="str">
        <f t="shared" si="51"/>
        <v/>
      </c>
      <c r="X295" t="str">
        <f t="shared" si="52"/>
        <v/>
      </c>
    </row>
    <row r="296" spans="13:24" ht="13.2" x14ac:dyDescent="0.25">
      <c r="O296" s="28" t="s">
        <v>526</v>
      </c>
      <c r="P296" t="str">
        <f t="shared" si="54"/>
        <v/>
      </c>
      <c r="Q296" t="str">
        <f t="shared" si="55"/>
        <v/>
      </c>
      <c r="S296" s="28" t="s">
        <v>526</v>
      </c>
      <c r="T296" s="28" t="s">
        <v>526</v>
      </c>
      <c r="U296" t="str">
        <f t="shared" si="50"/>
        <v/>
      </c>
      <c r="V296" t="str">
        <f t="shared" si="51"/>
        <v/>
      </c>
      <c r="X296" t="str">
        <f t="shared" si="52"/>
        <v/>
      </c>
    </row>
    <row r="297" spans="13:24" ht="13.2" x14ac:dyDescent="0.25">
      <c r="O297" s="28" t="s">
        <v>526</v>
      </c>
      <c r="P297" t="str">
        <f t="shared" si="54"/>
        <v/>
      </c>
      <c r="Q297" t="str">
        <f t="shared" si="55"/>
        <v/>
      </c>
      <c r="S297" s="28" t="s">
        <v>526</v>
      </c>
      <c r="T297" s="28" t="s">
        <v>526</v>
      </c>
      <c r="U297" t="str">
        <f t="shared" si="50"/>
        <v/>
      </c>
      <c r="V297" t="str">
        <f t="shared" si="51"/>
        <v/>
      </c>
      <c r="X297" t="str">
        <f t="shared" si="52"/>
        <v/>
      </c>
    </row>
    <row r="298" spans="13:24" ht="13.2" x14ac:dyDescent="0.25">
      <c r="O298" s="28" t="s">
        <v>526</v>
      </c>
      <c r="P298" t="str">
        <f t="shared" si="54"/>
        <v/>
      </c>
      <c r="Q298" t="str">
        <f t="shared" si="55"/>
        <v/>
      </c>
      <c r="S298" s="28" t="s">
        <v>526</v>
      </c>
      <c r="T298" s="28" t="s">
        <v>526</v>
      </c>
      <c r="U298" t="str">
        <f t="shared" si="50"/>
        <v/>
      </c>
      <c r="V298" t="str">
        <f t="shared" si="51"/>
        <v/>
      </c>
      <c r="X298" t="str">
        <f t="shared" si="52"/>
        <v/>
      </c>
    </row>
    <row r="299" spans="13:24" ht="13.2" x14ac:dyDescent="0.25">
      <c r="O299" s="28" t="s">
        <v>526</v>
      </c>
      <c r="P299" t="str">
        <f t="shared" si="54"/>
        <v/>
      </c>
      <c r="Q299" t="str">
        <f t="shared" si="55"/>
        <v/>
      </c>
      <c r="S299" s="28" t="s">
        <v>526</v>
      </c>
      <c r="T299" s="28" t="s">
        <v>526</v>
      </c>
      <c r="U299" t="str">
        <f t="shared" si="50"/>
        <v/>
      </c>
      <c r="V299" t="str">
        <f t="shared" si="51"/>
        <v/>
      </c>
      <c r="X299" t="str">
        <f t="shared" si="52"/>
        <v/>
      </c>
    </row>
    <row r="300" spans="13:24" ht="13.2" x14ac:dyDescent="0.25">
      <c r="O300" s="28" t="s">
        <v>526</v>
      </c>
      <c r="P300" t="str">
        <f t="shared" si="54"/>
        <v/>
      </c>
      <c r="Q300" t="str">
        <f t="shared" si="55"/>
        <v/>
      </c>
      <c r="S300" s="28" t="s">
        <v>526</v>
      </c>
      <c r="T300" s="28" t="s">
        <v>526</v>
      </c>
      <c r="U300" t="str">
        <f t="shared" si="50"/>
        <v/>
      </c>
      <c r="V300" t="str">
        <f t="shared" si="51"/>
        <v/>
      </c>
      <c r="X300" t="str">
        <f t="shared" si="52"/>
        <v/>
      </c>
    </row>
    <row r="301" spans="13:24" ht="13.2" x14ac:dyDescent="0.25">
      <c r="O301" s="28" t="s">
        <v>526</v>
      </c>
      <c r="P301" t="str">
        <f t="shared" si="54"/>
        <v/>
      </c>
      <c r="Q301" t="str">
        <f t="shared" si="55"/>
        <v/>
      </c>
      <c r="S301" s="28" t="s">
        <v>526</v>
      </c>
      <c r="T301" s="28" t="s">
        <v>526</v>
      </c>
      <c r="U301" t="str">
        <f t="shared" si="50"/>
        <v/>
      </c>
      <c r="V301" t="str">
        <f t="shared" si="51"/>
        <v/>
      </c>
      <c r="X301" t="str">
        <f t="shared" si="52"/>
        <v/>
      </c>
    </row>
    <row r="302" spans="13:24" ht="13.2" x14ac:dyDescent="0.25">
      <c r="O302" s="28" t="s">
        <v>526</v>
      </c>
      <c r="P302" t="str">
        <f t="shared" si="54"/>
        <v/>
      </c>
      <c r="Q302" t="str">
        <f t="shared" si="55"/>
        <v/>
      </c>
      <c r="S302" s="28" t="s">
        <v>526</v>
      </c>
      <c r="T302" s="28" t="s">
        <v>526</v>
      </c>
      <c r="U302" t="str">
        <f t="shared" si="50"/>
        <v/>
      </c>
      <c r="V302" t="str">
        <f t="shared" si="51"/>
        <v/>
      </c>
      <c r="X302" t="str">
        <f t="shared" si="52"/>
        <v/>
      </c>
    </row>
    <row r="303" spans="13:24" ht="13.2" x14ac:dyDescent="0.25">
      <c r="O303" s="28" t="s">
        <v>526</v>
      </c>
      <c r="P303" t="str">
        <f t="shared" si="54"/>
        <v/>
      </c>
      <c r="Q303" t="str">
        <f t="shared" si="55"/>
        <v/>
      </c>
      <c r="S303" s="28" t="s">
        <v>526</v>
      </c>
      <c r="T303" s="28" t="s">
        <v>526</v>
      </c>
      <c r="U303" t="str">
        <f t="shared" si="50"/>
        <v/>
      </c>
      <c r="V303" t="str">
        <f t="shared" si="51"/>
        <v/>
      </c>
      <c r="X303" t="str">
        <f t="shared" si="52"/>
        <v/>
      </c>
    </row>
    <row r="304" spans="13:24" ht="13.2" x14ac:dyDescent="0.25">
      <c r="O304" s="28" t="s">
        <v>526</v>
      </c>
      <c r="P304" t="str">
        <f t="shared" ref="P304:P341" si="56">LEFT(D:D,8)</f>
        <v/>
      </c>
      <c r="Q304" s="28" t="s">
        <v>526</v>
      </c>
      <c r="S304" s="28" t="s">
        <v>526</v>
      </c>
      <c r="T304" s="28" t="s">
        <v>526</v>
      </c>
      <c r="U304" t="str">
        <f t="shared" si="50"/>
        <v/>
      </c>
      <c r="V304" t="str">
        <f t="shared" si="51"/>
        <v/>
      </c>
      <c r="X304" t="str">
        <f t="shared" si="52"/>
        <v/>
      </c>
    </row>
    <row r="305" spans="15:24" ht="13.2" x14ac:dyDescent="0.25">
      <c r="O305" s="28" t="s">
        <v>526</v>
      </c>
      <c r="P305" t="str">
        <f t="shared" si="56"/>
        <v/>
      </c>
      <c r="Q305" s="28" t="s">
        <v>526</v>
      </c>
      <c r="S305" s="28" t="s">
        <v>526</v>
      </c>
      <c r="T305" s="28" t="s">
        <v>526</v>
      </c>
      <c r="U305" t="str">
        <f t="shared" si="50"/>
        <v/>
      </c>
      <c r="V305" t="str">
        <f t="shared" si="51"/>
        <v/>
      </c>
      <c r="X305" t="str">
        <f t="shared" si="52"/>
        <v/>
      </c>
    </row>
    <row r="306" spans="15:24" ht="13.2" x14ac:dyDescent="0.25">
      <c r="O306" s="28" t="s">
        <v>526</v>
      </c>
      <c r="P306" t="str">
        <f t="shared" si="56"/>
        <v/>
      </c>
      <c r="Q306" s="28" t="s">
        <v>526</v>
      </c>
      <c r="S306" s="28" t="s">
        <v>526</v>
      </c>
      <c r="T306" s="28" t="s">
        <v>526</v>
      </c>
      <c r="U306" t="str">
        <f t="shared" si="50"/>
        <v/>
      </c>
      <c r="V306" t="str">
        <f t="shared" si="51"/>
        <v/>
      </c>
      <c r="X306" t="str">
        <f t="shared" si="52"/>
        <v/>
      </c>
    </row>
    <row r="307" spans="15:24" ht="13.2" x14ac:dyDescent="0.25">
      <c r="O307" s="28" t="s">
        <v>526</v>
      </c>
      <c r="P307" t="str">
        <f t="shared" si="56"/>
        <v/>
      </c>
      <c r="Q307" s="28" t="s">
        <v>526</v>
      </c>
      <c r="S307" s="28" t="s">
        <v>526</v>
      </c>
      <c r="T307" s="28" t="s">
        <v>526</v>
      </c>
      <c r="U307" t="str">
        <f t="shared" si="50"/>
        <v/>
      </c>
      <c r="V307" t="str">
        <f t="shared" si="51"/>
        <v/>
      </c>
      <c r="X307" t="str">
        <f t="shared" si="52"/>
        <v/>
      </c>
    </row>
    <row r="308" spans="15:24" ht="13.2" x14ac:dyDescent="0.25">
      <c r="O308" s="28" t="s">
        <v>526</v>
      </c>
      <c r="P308" t="str">
        <f t="shared" si="56"/>
        <v/>
      </c>
      <c r="Q308" s="28" t="s">
        <v>526</v>
      </c>
      <c r="S308" s="28" t="s">
        <v>526</v>
      </c>
      <c r="T308" s="28" t="s">
        <v>526</v>
      </c>
      <c r="U308" t="str">
        <f t="shared" si="50"/>
        <v/>
      </c>
      <c r="V308" t="str">
        <f t="shared" si="51"/>
        <v/>
      </c>
      <c r="X308" t="str">
        <f t="shared" si="52"/>
        <v/>
      </c>
    </row>
    <row r="309" spans="15:24" ht="13.2" x14ac:dyDescent="0.25">
      <c r="O309" s="28" t="s">
        <v>526</v>
      </c>
      <c r="P309" t="str">
        <f t="shared" si="56"/>
        <v/>
      </c>
      <c r="Q309" s="28" t="s">
        <v>526</v>
      </c>
      <c r="S309" s="28" t="s">
        <v>526</v>
      </c>
      <c r="T309" s="28" t="s">
        <v>526</v>
      </c>
      <c r="U309" t="str">
        <f t="shared" si="50"/>
        <v/>
      </c>
      <c r="V309" t="str">
        <f t="shared" si="51"/>
        <v/>
      </c>
      <c r="X309" t="str">
        <f t="shared" si="52"/>
        <v/>
      </c>
    </row>
    <row r="310" spans="15:24" ht="13.2" x14ac:dyDescent="0.25">
      <c r="O310" s="28" t="s">
        <v>526</v>
      </c>
      <c r="P310" t="str">
        <f t="shared" si="56"/>
        <v/>
      </c>
      <c r="Q310" s="28" t="s">
        <v>526</v>
      </c>
      <c r="S310" s="28" t="s">
        <v>526</v>
      </c>
      <c r="T310" s="28" t="s">
        <v>526</v>
      </c>
      <c r="U310" t="str">
        <f t="shared" si="50"/>
        <v/>
      </c>
      <c r="V310" t="str">
        <f t="shared" si="51"/>
        <v/>
      </c>
      <c r="X310" t="str">
        <f t="shared" si="52"/>
        <v/>
      </c>
    </row>
    <row r="311" spans="15:24" ht="13.2" x14ac:dyDescent="0.25">
      <c r="O311" s="28" t="s">
        <v>526</v>
      </c>
      <c r="P311" t="str">
        <f t="shared" si="56"/>
        <v/>
      </c>
      <c r="Q311" s="28" t="s">
        <v>526</v>
      </c>
      <c r="S311" s="28" t="s">
        <v>526</v>
      </c>
      <c r="T311" s="28" t="s">
        <v>526</v>
      </c>
      <c r="U311" t="str">
        <f t="shared" si="50"/>
        <v/>
      </c>
      <c r="V311" t="str">
        <f t="shared" si="51"/>
        <v/>
      </c>
      <c r="X311" t="str">
        <f t="shared" si="52"/>
        <v/>
      </c>
    </row>
    <row r="312" spans="15:24" ht="13.2" x14ac:dyDescent="0.25">
      <c r="O312" s="28" t="s">
        <v>526</v>
      </c>
      <c r="P312" t="str">
        <f t="shared" si="56"/>
        <v/>
      </c>
      <c r="Q312" s="28" t="s">
        <v>526</v>
      </c>
      <c r="S312" s="28" t="s">
        <v>526</v>
      </c>
      <c r="T312" s="28" t="s">
        <v>526</v>
      </c>
      <c r="U312" t="str">
        <f t="shared" si="50"/>
        <v/>
      </c>
      <c r="V312" t="str">
        <f t="shared" si="51"/>
        <v/>
      </c>
      <c r="X312" t="str">
        <f t="shared" si="52"/>
        <v/>
      </c>
    </row>
    <row r="313" spans="15:24" ht="13.2" x14ac:dyDescent="0.25">
      <c r="O313" s="28" t="s">
        <v>526</v>
      </c>
      <c r="P313" t="str">
        <f t="shared" si="56"/>
        <v/>
      </c>
      <c r="Q313" s="28" t="s">
        <v>526</v>
      </c>
      <c r="S313" s="28" t="s">
        <v>526</v>
      </c>
      <c r="T313" s="28" t="s">
        <v>526</v>
      </c>
      <c r="U313" t="str">
        <f t="shared" si="50"/>
        <v/>
      </c>
      <c r="V313" t="str">
        <f t="shared" si="51"/>
        <v/>
      </c>
      <c r="X313" t="str">
        <f t="shared" si="52"/>
        <v/>
      </c>
    </row>
    <row r="314" spans="15:24" ht="13.2" x14ac:dyDescent="0.25">
      <c r="O314" s="28" t="s">
        <v>526</v>
      </c>
      <c r="P314" t="str">
        <f t="shared" si="56"/>
        <v/>
      </c>
      <c r="Q314" s="28" t="s">
        <v>526</v>
      </c>
      <c r="S314" s="28" t="s">
        <v>526</v>
      </c>
      <c r="T314" s="28" t="s">
        <v>526</v>
      </c>
      <c r="U314" t="str">
        <f t="shared" si="50"/>
        <v/>
      </c>
      <c r="V314" t="str">
        <f t="shared" si="51"/>
        <v/>
      </c>
      <c r="X314" t="str">
        <f t="shared" si="52"/>
        <v/>
      </c>
    </row>
    <row r="315" spans="15:24" ht="13.2" x14ac:dyDescent="0.25">
      <c r="O315" s="28" t="s">
        <v>526</v>
      </c>
      <c r="P315" t="str">
        <f t="shared" si="56"/>
        <v/>
      </c>
      <c r="Q315" s="28" t="s">
        <v>526</v>
      </c>
      <c r="S315" s="28" t="s">
        <v>526</v>
      </c>
      <c r="T315" s="28" t="s">
        <v>526</v>
      </c>
      <c r="U315" t="str">
        <f t="shared" si="50"/>
        <v/>
      </c>
      <c r="V315" t="str">
        <f t="shared" si="51"/>
        <v/>
      </c>
      <c r="X315" t="str">
        <f t="shared" si="52"/>
        <v/>
      </c>
    </row>
    <row r="316" spans="15:24" ht="13.2" x14ac:dyDescent="0.25">
      <c r="O316" s="28" t="s">
        <v>526</v>
      </c>
      <c r="P316" t="str">
        <f t="shared" si="56"/>
        <v/>
      </c>
      <c r="Q316" s="28" t="s">
        <v>526</v>
      </c>
      <c r="S316" s="28" t="s">
        <v>526</v>
      </c>
      <c r="T316" s="28" t="s">
        <v>526</v>
      </c>
      <c r="U316" t="str">
        <f t="shared" si="50"/>
        <v/>
      </c>
      <c r="V316" t="str">
        <f t="shared" si="51"/>
        <v/>
      </c>
      <c r="X316" t="str">
        <f t="shared" si="52"/>
        <v/>
      </c>
    </row>
    <row r="317" spans="15:24" ht="13.2" x14ac:dyDescent="0.25">
      <c r="O317" s="28" t="s">
        <v>526</v>
      </c>
      <c r="P317" t="str">
        <f t="shared" si="56"/>
        <v/>
      </c>
      <c r="Q317" s="28" t="s">
        <v>526</v>
      </c>
      <c r="S317" s="28" t="s">
        <v>526</v>
      </c>
      <c r="T317" s="28" t="s">
        <v>526</v>
      </c>
      <c r="U317" t="str">
        <f t="shared" si="50"/>
        <v/>
      </c>
      <c r="V317" t="str">
        <f t="shared" si="51"/>
        <v/>
      </c>
      <c r="X317" t="str">
        <f t="shared" si="52"/>
        <v/>
      </c>
    </row>
    <row r="318" spans="15:24" ht="13.2" x14ac:dyDescent="0.25">
      <c r="O318" s="28" t="s">
        <v>526</v>
      </c>
      <c r="P318" t="str">
        <f t="shared" si="56"/>
        <v/>
      </c>
      <c r="Q318" s="28" t="s">
        <v>526</v>
      </c>
      <c r="S318" s="28" t="s">
        <v>526</v>
      </c>
      <c r="T318" s="28" t="s">
        <v>526</v>
      </c>
      <c r="U318" t="str">
        <f t="shared" si="50"/>
        <v/>
      </c>
      <c r="V318" t="str">
        <f t="shared" si="51"/>
        <v/>
      </c>
      <c r="X318" t="str">
        <f t="shared" si="52"/>
        <v/>
      </c>
    </row>
    <row r="319" spans="15:24" ht="13.2" x14ac:dyDescent="0.25">
      <c r="O319" s="28" t="s">
        <v>526</v>
      </c>
      <c r="P319" t="str">
        <f t="shared" si="56"/>
        <v/>
      </c>
      <c r="Q319" s="28" t="s">
        <v>526</v>
      </c>
      <c r="S319" s="28" t="s">
        <v>526</v>
      </c>
      <c r="T319" s="28" t="s">
        <v>526</v>
      </c>
      <c r="U319" t="str">
        <f t="shared" si="50"/>
        <v/>
      </c>
      <c r="V319" t="str">
        <f t="shared" si="51"/>
        <v/>
      </c>
      <c r="X319" t="str">
        <f t="shared" si="52"/>
        <v/>
      </c>
    </row>
    <row r="320" spans="15:24" ht="13.2" x14ac:dyDescent="0.25">
      <c r="O320" s="28" t="s">
        <v>526</v>
      </c>
      <c r="P320" t="str">
        <f t="shared" si="56"/>
        <v/>
      </c>
      <c r="Q320" s="28" t="s">
        <v>526</v>
      </c>
      <c r="S320" s="28" t="s">
        <v>526</v>
      </c>
      <c r="T320" s="28" t="s">
        <v>526</v>
      </c>
      <c r="U320" t="str">
        <f t="shared" si="50"/>
        <v/>
      </c>
      <c r="V320" t="str">
        <f t="shared" si="51"/>
        <v/>
      </c>
      <c r="X320" t="str">
        <f t="shared" si="52"/>
        <v/>
      </c>
    </row>
    <row r="321" spans="15:24" ht="13.2" x14ac:dyDescent="0.25">
      <c r="O321" s="28" t="s">
        <v>526</v>
      </c>
      <c r="P321" t="str">
        <f t="shared" si="56"/>
        <v/>
      </c>
      <c r="Q321" s="28" t="s">
        <v>526</v>
      </c>
      <c r="S321" s="28" t="s">
        <v>526</v>
      </c>
      <c r="T321" s="28" t="s">
        <v>526</v>
      </c>
      <c r="U321" t="str">
        <f t="shared" si="50"/>
        <v/>
      </c>
      <c r="V321" t="str">
        <f t="shared" si="51"/>
        <v/>
      </c>
      <c r="X321" t="str">
        <f t="shared" si="52"/>
        <v/>
      </c>
    </row>
    <row r="322" spans="15:24" ht="13.2" x14ac:dyDescent="0.25">
      <c r="O322" s="28" t="s">
        <v>526</v>
      </c>
      <c r="P322" t="str">
        <f t="shared" si="56"/>
        <v/>
      </c>
      <c r="Q322" s="28" t="s">
        <v>526</v>
      </c>
      <c r="S322" s="28" t="s">
        <v>526</v>
      </c>
      <c r="T322" s="28" t="s">
        <v>526</v>
      </c>
      <c r="U322" t="str">
        <f t="shared" si="50"/>
        <v/>
      </c>
      <c r="V322" t="str">
        <f t="shared" si="51"/>
        <v/>
      </c>
      <c r="X322" t="str">
        <f t="shared" si="52"/>
        <v/>
      </c>
    </row>
    <row r="323" spans="15:24" ht="13.2" x14ac:dyDescent="0.25">
      <c r="O323" s="28" t="s">
        <v>526</v>
      </c>
      <c r="P323" t="str">
        <f t="shared" si="56"/>
        <v/>
      </c>
      <c r="Q323" s="28" t="s">
        <v>526</v>
      </c>
      <c r="S323" s="28" t="s">
        <v>526</v>
      </c>
      <c r="T323" s="28" t="s">
        <v>526</v>
      </c>
      <c r="U323" t="str">
        <f t="shared" ref="U323:U340" si="57">LEFT(I:I,8)</f>
        <v/>
      </c>
      <c r="V323" t="str">
        <f t="shared" ref="V323:V352" si="58">LEFT(J:J,8)</f>
        <v/>
      </c>
      <c r="X323" t="str">
        <f t="shared" ref="X323:X343" si="59">LEFT(L:L,8)</f>
        <v/>
      </c>
    </row>
    <row r="324" spans="15:24" ht="13.2" x14ac:dyDescent="0.25">
      <c r="O324" s="28" t="s">
        <v>526</v>
      </c>
      <c r="P324" t="str">
        <f t="shared" si="56"/>
        <v/>
      </c>
      <c r="Q324" s="28" t="s">
        <v>526</v>
      </c>
      <c r="S324" s="28" t="s">
        <v>526</v>
      </c>
      <c r="T324" s="28" t="s">
        <v>526</v>
      </c>
      <c r="U324" t="str">
        <f t="shared" si="57"/>
        <v/>
      </c>
      <c r="V324" t="str">
        <f t="shared" si="58"/>
        <v/>
      </c>
      <c r="X324" t="str">
        <f t="shared" si="59"/>
        <v/>
      </c>
    </row>
    <row r="325" spans="15:24" ht="13.2" x14ac:dyDescent="0.25">
      <c r="O325" s="28" t="s">
        <v>526</v>
      </c>
      <c r="P325" t="str">
        <f t="shared" si="56"/>
        <v/>
      </c>
      <c r="Q325" s="28" t="s">
        <v>526</v>
      </c>
      <c r="S325" s="28" t="s">
        <v>526</v>
      </c>
      <c r="T325" s="28" t="s">
        <v>526</v>
      </c>
      <c r="U325" t="str">
        <f t="shared" si="57"/>
        <v/>
      </c>
      <c r="V325" t="str">
        <f t="shared" si="58"/>
        <v/>
      </c>
      <c r="X325" t="str">
        <f t="shared" si="59"/>
        <v/>
      </c>
    </row>
    <row r="326" spans="15:24" ht="13.2" x14ac:dyDescent="0.25">
      <c r="O326" s="28" t="s">
        <v>526</v>
      </c>
      <c r="P326" t="str">
        <f t="shared" si="56"/>
        <v/>
      </c>
      <c r="Q326" s="28" t="s">
        <v>526</v>
      </c>
      <c r="S326" s="28" t="s">
        <v>526</v>
      </c>
      <c r="T326" s="28" t="s">
        <v>526</v>
      </c>
      <c r="U326" t="str">
        <f t="shared" si="57"/>
        <v/>
      </c>
      <c r="V326" t="str">
        <f t="shared" si="58"/>
        <v/>
      </c>
      <c r="X326" t="str">
        <f t="shared" si="59"/>
        <v/>
      </c>
    </row>
    <row r="327" spans="15:24" ht="13.2" x14ac:dyDescent="0.25">
      <c r="O327" s="28" t="s">
        <v>526</v>
      </c>
      <c r="P327" t="str">
        <f t="shared" si="56"/>
        <v/>
      </c>
      <c r="Q327" s="28" t="s">
        <v>526</v>
      </c>
      <c r="S327" s="28" t="s">
        <v>526</v>
      </c>
      <c r="T327" s="28" t="s">
        <v>526</v>
      </c>
      <c r="U327" t="str">
        <f t="shared" si="57"/>
        <v/>
      </c>
      <c r="V327" t="str">
        <f t="shared" si="58"/>
        <v/>
      </c>
      <c r="X327" t="str">
        <f t="shared" si="59"/>
        <v/>
      </c>
    </row>
    <row r="328" spans="15:24" ht="13.2" x14ac:dyDescent="0.25">
      <c r="O328" s="28" t="s">
        <v>526</v>
      </c>
      <c r="P328" t="str">
        <f t="shared" si="56"/>
        <v/>
      </c>
      <c r="Q328" s="28" t="s">
        <v>526</v>
      </c>
      <c r="S328" s="28" t="s">
        <v>526</v>
      </c>
      <c r="T328" s="28" t="s">
        <v>526</v>
      </c>
      <c r="U328" t="str">
        <f t="shared" si="57"/>
        <v/>
      </c>
      <c r="V328" t="str">
        <f t="shared" si="58"/>
        <v/>
      </c>
      <c r="X328" t="str">
        <f t="shared" si="59"/>
        <v/>
      </c>
    </row>
    <row r="329" spans="15:24" ht="13.2" x14ac:dyDescent="0.25">
      <c r="O329" s="28" t="s">
        <v>526</v>
      </c>
      <c r="P329" t="str">
        <f t="shared" si="56"/>
        <v/>
      </c>
      <c r="Q329" s="28" t="s">
        <v>526</v>
      </c>
      <c r="S329" s="28" t="s">
        <v>526</v>
      </c>
      <c r="T329" s="28" t="s">
        <v>526</v>
      </c>
      <c r="U329" t="str">
        <f t="shared" si="57"/>
        <v/>
      </c>
      <c r="V329" t="str">
        <f t="shared" si="58"/>
        <v/>
      </c>
      <c r="X329" t="str">
        <f t="shared" si="59"/>
        <v/>
      </c>
    </row>
    <row r="330" spans="15:24" ht="13.2" x14ac:dyDescent="0.25">
      <c r="O330" s="28" t="s">
        <v>526</v>
      </c>
      <c r="P330" t="str">
        <f t="shared" si="56"/>
        <v/>
      </c>
      <c r="Q330" s="28" t="s">
        <v>526</v>
      </c>
      <c r="S330" s="28" t="s">
        <v>526</v>
      </c>
      <c r="T330" s="28" t="s">
        <v>526</v>
      </c>
      <c r="U330" t="str">
        <f t="shared" si="57"/>
        <v/>
      </c>
      <c r="V330" t="str">
        <f t="shared" si="58"/>
        <v/>
      </c>
      <c r="X330" t="str">
        <f t="shared" si="59"/>
        <v/>
      </c>
    </row>
    <row r="331" spans="15:24" ht="13.2" x14ac:dyDescent="0.25">
      <c r="O331" s="28" t="s">
        <v>526</v>
      </c>
      <c r="P331" t="str">
        <f t="shared" si="56"/>
        <v/>
      </c>
      <c r="Q331" s="28" t="s">
        <v>526</v>
      </c>
      <c r="S331" s="28" t="s">
        <v>526</v>
      </c>
      <c r="T331" s="28" t="s">
        <v>526</v>
      </c>
      <c r="U331" t="str">
        <f t="shared" si="57"/>
        <v/>
      </c>
      <c r="V331" t="str">
        <f t="shared" si="58"/>
        <v/>
      </c>
      <c r="X331" t="str">
        <f t="shared" si="59"/>
        <v/>
      </c>
    </row>
    <row r="332" spans="15:24" ht="13.2" x14ac:dyDescent="0.25">
      <c r="O332" s="28" t="s">
        <v>526</v>
      </c>
      <c r="P332" t="str">
        <f t="shared" si="56"/>
        <v/>
      </c>
      <c r="Q332" s="28" t="s">
        <v>526</v>
      </c>
      <c r="S332" s="28" t="s">
        <v>526</v>
      </c>
      <c r="T332" s="28" t="s">
        <v>526</v>
      </c>
      <c r="U332" t="str">
        <f t="shared" si="57"/>
        <v/>
      </c>
      <c r="V332" t="str">
        <f t="shared" si="58"/>
        <v/>
      </c>
      <c r="X332" t="str">
        <f t="shared" si="59"/>
        <v/>
      </c>
    </row>
    <row r="333" spans="15:24" ht="13.2" x14ac:dyDescent="0.25">
      <c r="O333" s="28" t="s">
        <v>526</v>
      </c>
      <c r="P333" t="str">
        <f t="shared" si="56"/>
        <v/>
      </c>
      <c r="Q333" s="28" t="s">
        <v>526</v>
      </c>
      <c r="S333" s="28" t="s">
        <v>526</v>
      </c>
      <c r="T333" s="28" t="s">
        <v>526</v>
      </c>
      <c r="U333" t="str">
        <f t="shared" si="57"/>
        <v/>
      </c>
      <c r="V333" t="str">
        <f t="shared" si="58"/>
        <v/>
      </c>
      <c r="X333" t="str">
        <f t="shared" si="59"/>
        <v/>
      </c>
    </row>
    <row r="334" spans="15:24" ht="13.2" x14ac:dyDescent="0.25">
      <c r="O334" s="28" t="s">
        <v>526</v>
      </c>
      <c r="P334" t="str">
        <f t="shared" si="56"/>
        <v/>
      </c>
      <c r="Q334" s="28" t="s">
        <v>526</v>
      </c>
      <c r="S334" s="28" t="s">
        <v>526</v>
      </c>
      <c r="T334" s="28" t="s">
        <v>526</v>
      </c>
      <c r="U334" t="str">
        <f t="shared" si="57"/>
        <v/>
      </c>
      <c r="V334" t="str">
        <f t="shared" si="58"/>
        <v/>
      </c>
      <c r="X334" t="str">
        <f t="shared" si="59"/>
        <v/>
      </c>
    </row>
    <row r="335" spans="15:24" ht="13.2" x14ac:dyDescent="0.25">
      <c r="O335" s="28" t="s">
        <v>526</v>
      </c>
      <c r="P335" t="str">
        <f t="shared" si="56"/>
        <v/>
      </c>
      <c r="Q335" s="28" t="s">
        <v>526</v>
      </c>
      <c r="S335" s="28" t="s">
        <v>526</v>
      </c>
      <c r="T335" s="28" t="s">
        <v>526</v>
      </c>
      <c r="U335" t="str">
        <f t="shared" si="57"/>
        <v/>
      </c>
      <c r="V335" t="str">
        <f t="shared" si="58"/>
        <v/>
      </c>
      <c r="X335" t="str">
        <f t="shared" si="59"/>
        <v/>
      </c>
    </row>
    <row r="336" spans="15:24" ht="13.2" x14ac:dyDescent="0.25">
      <c r="O336" s="28" t="s">
        <v>526</v>
      </c>
      <c r="P336" t="str">
        <f t="shared" si="56"/>
        <v/>
      </c>
      <c r="Q336" s="28" t="s">
        <v>526</v>
      </c>
      <c r="S336" s="28" t="s">
        <v>526</v>
      </c>
      <c r="T336" s="28" t="s">
        <v>526</v>
      </c>
      <c r="U336" t="str">
        <f t="shared" si="57"/>
        <v/>
      </c>
      <c r="V336" t="str">
        <f t="shared" si="58"/>
        <v/>
      </c>
      <c r="X336" t="str">
        <f t="shared" si="59"/>
        <v/>
      </c>
    </row>
    <row r="337" spans="15:25" ht="13.2" x14ac:dyDescent="0.25">
      <c r="O337" s="28" t="s">
        <v>526</v>
      </c>
      <c r="P337" t="str">
        <f t="shared" si="56"/>
        <v/>
      </c>
      <c r="Q337" s="28" t="s">
        <v>526</v>
      </c>
      <c r="S337" s="28" t="s">
        <v>526</v>
      </c>
      <c r="T337" s="28" t="s">
        <v>526</v>
      </c>
      <c r="U337" t="str">
        <f t="shared" si="57"/>
        <v/>
      </c>
      <c r="V337" t="str">
        <f t="shared" si="58"/>
        <v/>
      </c>
      <c r="X337" t="str">
        <f t="shared" si="59"/>
        <v/>
      </c>
    </row>
    <row r="338" spans="15:25" ht="13.2" x14ac:dyDescent="0.25">
      <c r="O338" s="28" t="s">
        <v>526</v>
      </c>
      <c r="P338" t="str">
        <f t="shared" si="56"/>
        <v/>
      </c>
      <c r="Q338" s="28" t="s">
        <v>526</v>
      </c>
      <c r="S338" s="28" t="s">
        <v>526</v>
      </c>
      <c r="T338" s="28" t="s">
        <v>526</v>
      </c>
      <c r="U338" t="str">
        <f t="shared" si="57"/>
        <v/>
      </c>
      <c r="V338" t="str">
        <f t="shared" si="58"/>
        <v/>
      </c>
      <c r="X338" t="str">
        <f t="shared" si="59"/>
        <v/>
      </c>
    </row>
    <row r="339" spans="15:25" ht="13.2" x14ac:dyDescent="0.25">
      <c r="O339" s="28" t="s">
        <v>526</v>
      </c>
      <c r="P339" t="str">
        <f t="shared" si="56"/>
        <v/>
      </c>
      <c r="Q339" s="28" t="s">
        <v>526</v>
      </c>
      <c r="S339" s="28" t="s">
        <v>526</v>
      </c>
      <c r="T339" s="28" t="s">
        <v>526</v>
      </c>
      <c r="U339" t="str">
        <f t="shared" si="57"/>
        <v/>
      </c>
      <c r="V339" t="str">
        <f t="shared" si="58"/>
        <v/>
      </c>
      <c r="X339" t="str">
        <f t="shared" si="59"/>
        <v/>
      </c>
    </row>
    <row r="340" spans="15:25" ht="13.2" x14ac:dyDescent="0.25">
      <c r="O340" s="28" t="s">
        <v>526</v>
      </c>
      <c r="P340" t="str">
        <f t="shared" si="56"/>
        <v/>
      </c>
      <c r="Q340" s="28" t="s">
        <v>526</v>
      </c>
      <c r="S340" s="28" t="s">
        <v>526</v>
      </c>
      <c r="T340" s="28" t="s">
        <v>526</v>
      </c>
      <c r="U340" t="str">
        <f t="shared" si="57"/>
        <v/>
      </c>
      <c r="V340" t="str">
        <f t="shared" si="58"/>
        <v/>
      </c>
      <c r="X340" t="str">
        <f t="shared" si="59"/>
        <v/>
      </c>
    </row>
    <row r="341" spans="15:25" ht="13.2" x14ac:dyDescent="0.25">
      <c r="O341" s="28" t="s">
        <v>526</v>
      </c>
      <c r="P341" t="str">
        <f t="shared" si="56"/>
        <v/>
      </c>
      <c r="Q341" s="28" t="s">
        <v>526</v>
      </c>
      <c r="S341" s="28" t="s">
        <v>526</v>
      </c>
      <c r="T341" s="28" t="s">
        <v>526</v>
      </c>
      <c r="U341" s="28" t="s">
        <v>526</v>
      </c>
      <c r="V341" t="str">
        <f t="shared" si="58"/>
        <v/>
      </c>
      <c r="X341" t="str">
        <f t="shared" si="59"/>
        <v/>
      </c>
    </row>
    <row r="342" spans="15:25" ht="13.2" x14ac:dyDescent="0.25">
      <c r="O342" s="28" t="s">
        <v>526</v>
      </c>
      <c r="P342" s="28" t="s">
        <v>526</v>
      </c>
      <c r="Q342" s="28" t="s">
        <v>526</v>
      </c>
      <c r="S342" s="28" t="s">
        <v>526</v>
      </c>
      <c r="T342" s="28" t="s">
        <v>526</v>
      </c>
      <c r="U342" s="28" t="s">
        <v>526</v>
      </c>
      <c r="V342" t="str">
        <f t="shared" si="58"/>
        <v/>
      </c>
      <c r="X342" t="str">
        <f t="shared" si="59"/>
        <v/>
      </c>
    </row>
    <row r="343" spans="15:25" ht="13.2" x14ac:dyDescent="0.25">
      <c r="O343" s="28" t="s">
        <v>526</v>
      </c>
      <c r="P343" s="28" t="s">
        <v>526</v>
      </c>
      <c r="Q343" s="28" t="s">
        <v>526</v>
      </c>
      <c r="S343" s="28" t="s">
        <v>526</v>
      </c>
      <c r="T343" s="28" t="s">
        <v>526</v>
      </c>
      <c r="U343" s="28" t="s">
        <v>526</v>
      </c>
      <c r="V343" t="str">
        <f t="shared" si="58"/>
        <v/>
      </c>
      <c r="X343" t="str">
        <f t="shared" si="59"/>
        <v/>
      </c>
    </row>
    <row r="344" spans="15:25" ht="13.2" x14ac:dyDescent="0.25">
      <c r="O344" s="28" t="s">
        <v>526</v>
      </c>
      <c r="P344" s="28" t="s">
        <v>526</v>
      </c>
      <c r="Q344" s="28" t="s">
        <v>526</v>
      </c>
      <c r="S344" s="28" t="s">
        <v>526</v>
      </c>
      <c r="T344" s="28" t="s">
        <v>526</v>
      </c>
      <c r="U344" s="28" t="s">
        <v>526</v>
      </c>
      <c r="V344" t="str">
        <f t="shared" si="58"/>
        <v/>
      </c>
      <c r="X344" s="28" t="s">
        <v>526</v>
      </c>
    </row>
    <row r="345" spans="15:25" ht="13.2" x14ac:dyDescent="0.25">
      <c r="O345" s="28" t="s">
        <v>526</v>
      </c>
      <c r="P345" s="28" t="s">
        <v>526</v>
      </c>
      <c r="Q345" s="28" t="s">
        <v>526</v>
      </c>
      <c r="S345" s="28" t="s">
        <v>526</v>
      </c>
      <c r="T345" s="28" t="s">
        <v>526</v>
      </c>
      <c r="U345" s="28" t="s">
        <v>526</v>
      </c>
      <c r="V345" t="str">
        <f t="shared" si="58"/>
        <v/>
      </c>
      <c r="X345" s="28" t="s">
        <v>526</v>
      </c>
    </row>
    <row r="346" spans="15:25" ht="13.2" x14ac:dyDescent="0.25">
      <c r="O346" s="28" t="s">
        <v>526</v>
      </c>
      <c r="P346" s="28" t="s">
        <v>526</v>
      </c>
      <c r="Q346" s="28" t="s">
        <v>526</v>
      </c>
      <c r="S346" s="28" t="s">
        <v>526</v>
      </c>
      <c r="T346" s="28" t="s">
        <v>526</v>
      </c>
      <c r="U346" s="28" t="s">
        <v>526</v>
      </c>
      <c r="V346" t="str">
        <f t="shared" si="58"/>
        <v/>
      </c>
      <c r="X346" s="28" t="s">
        <v>526</v>
      </c>
    </row>
    <row r="347" spans="15:25" ht="13.2" x14ac:dyDescent="0.25">
      <c r="O347" s="28" t="s">
        <v>526</v>
      </c>
      <c r="P347" s="28" t="s">
        <v>526</v>
      </c>
      <c r="Q347" s="28" t="s">
        <v>526</v>
      </c>
      <c r="S347" s="28" t="s">
        <v>526</v>
      </c>
      <c r="T347" s="28" t="s">
        <v>526</v>
      </c>
      <c r="U347" s="28" t="s">
        <v>526</v>
      </c>
      <c r="V347" t="str">
        <f t="shared" si="58"/>
        <v/>
      </c>
      <c r="X347" s="28" t="s">
        <v>526</v>
      </c>
    </row>
    <row r="348" spans="15:25" ht="13.2" x14ac:dyDescent="0.25">
      <c r="O348" s="28" t="s">
        <v>526</v>
      </c>
      <c r="P348" s="28" t="s">
        <v>526</v>
      </c>
      <c r="Q348" s="28" t="s">
        <v>526</v>
      </c>
      <c r="S348" s="28" t="s">
        <v>526</v>
      </c>
      <c r="T348" s="28" t="s">
        <v>526</v>
      </c>
      <c r="U348" s="28" t="s">
        <v>526</v>
      </c>
      <c r="V348" t="str">
        <f t="shared" si="58"/>
        <v/>
      </c>
      <c r="X348" s="28" t="s">
        <v>526</v>
      </c>
    </row>
    <row r="349" spans="15:25" ht="13.2" x14ac:dyDescent="0.25">
      <c r="O349" s="28" t="s">
        <v>526</v>
      </c>
      <c r="P349" s="28" t="s">
        <v>526</v>
      </c>
      <c r="Q349" s="28" t="s">
        <v>526</v>
      </c>
      <c r="S349" s="28" t="s">
        <v>526</v>
      </c>
      <c r="T349" s="28" t="s">
        <v>526</v>
      </c>
      <c r="U349" s="28" t="s">
        <v>526</v>
      </c>
      <c r="V349" t="str">
        <f t="shared" si="58"/>
        <v/>
      </c>
      <c r="X349" s="28" t="s">
        <v>526</v>
      </c>
      <c r="Y349" s="28" t="s">
        <v>526</v>
      </c>
    </row>
    <row r="350" spans="15:25" ht="13.2" x14ac:dyDescent="0.25">
      <c r="O350" s="28" t="s">
        <v>526</v>
      </c>
      <c r="P350" s="28" t="s">
        <v>526</v>
      </c>
      <c r="Q350" s="28" t="s">
        <v>526</v>
      </c>
      <c r="S350" s="28" t="s">
        <v>526</v>
      </c>
      <c r="T350" s="28" t="s">
        <v>526</v>
      </c>
      <c r="U350" s="28" t="s">
        <v>526</v>
      </c>
      <c r="V350" t="str">
        <f t="shared" si="58"/>
        <v/>
      </c>
      <c r="X350" s="28" t="s">
        <v>526</v>
      </c>
      <c r="Y350" s="28" t="s">
        <v>526</v>
      </c>
    </row>
    <row r="351" spans="15:25" ht="13.2" x14ac:dyDescent="0.25">
      <c r="O351" s="28" t="s">
        <v>526</v>
      </c>
      <c r="P351" s="28" t="s">
        <v>526</v>
      </c>
      <c r="Q351" s="28" t="s">
        <v>526</v>
      </c>
      <c r="S351" s="28" t="s">
        <v>526</v>
      </c>
      <c r="T351" s="28" t="s">
        <v>526</v>
      </c>
      <c r="U351" s="28" t="s">
        <v>526</v>
      </c>
      <c r="V351" t="str">
        <f t="shared" si="58"/>
        <v/>
      </c>
      <c r="X351" s="28" t="s">
        <v>526</v>
      </c>
      <c r="Y351" s="28" t="s">
        <v>526</v>
      </c>
    </row>
    <row r="352" spans="15:25" ht="13.2" x14ac:dyDescent="0.25">
      <c r="O352" s="28" t="s">
        <v>526</v>
      </c>
      <c r="P352" s="28" t="s">
        <v>526</v>
      </c>
      <c r="Q352" s="28" t="s">
        <v>526</v>
      </c>
      <c r="S352" s="28" t="s">
        <v>526</v>
      </c>
      <c r="T352" s="28" t="s">
        <v>526</v>
      </c>
      <c r="U352" s="28" t="s">
        <v>526</v>
      </c>
      <c r="V352" t="str">
        <f t="shared" si="58"/>
        <v/>
      </c>
      <c r="X352" s="28" t="s">
        <v>526</v>
      </c>
      <c r="Y352" s="28" t="s">
        <v>526</v>
      </c>
    </row>
    <row r="353" spans="15:25" ht="13.2" x14ac:dyDescent="0.25">
      <c r="O353" s="28" t="s">
        <v>526</v>
      </c>
      <c r="P353" s="28" t="s">
        <v>526</v>
      </c>
      <c r="Q353" s="28" t="s">
        <v>526</v>
      </c>
      <c r="S353" s="28" t="s">
        <v>526</v>
      </c>
      <c r="T353" s="28" t="s">
        <v>526</v>
      </c>
      <c r="U353" s="28" t="s">
        <v>526</v>
      </c>
      <c r="V353" s="28" t="s">
        <v>526</v>
      </c>
      <c r="X353" s="28" t="s">
        <v>526</v>
      </c>
      <c r="Y353" s="28" t="s">
        <v>526</v>
      </c>
    </row>
    <row r="354" spans="15:25" ht="13.2" x14ac:dyDescent="0.25">
      <c r="O354" s="28" t="s">
        <v>526</v>
      </c>
      <c r="P354" s="28" t="s">
        <v>526</v>
      </c>
      <c r="Q354" s="28" t="s">
        <v>526</v>
      </c>
      <c r="S354" s="28" t="s">
        <v>526</v>
      </c>
      <c r="T354" s="28" t="s">
        <v>526</v>
      </c>
      <c r="U354" s="28" t="s">
        <v>526</v>
      </c>
      <c r="V354" s="28" t="s">
        <v>526</v>
      </c>
      <c r="X354" s="28" t="s">
        <v>526</v>
      </c>
      <c r="Y354" s="28" t="s">
        <v>526</v>
      </c>
    </row>
    <row r="355" spans="15:25" ht="13.2" x14ac:dyDescent="0.25">
      <c r="O355" s="28" t="s">
        <v>526</v>
      </c>
      <c r="P355" s="28" t="s">
        <v>526</v>
      </c>
      <c r="Q355" s="28" t="s">
        <v>526</v>
      </c>
      <c r="S355" s="28" t="s">
        <v>526</v>
      </c>
      <c r="T355" s="28" t="s">
        <v>526</v>
      </c>
      <c r="U355" s="28" t="s">
        <v>526</v>
      </c>
      <c r="V355" s="28" t="s">
        <v>526</v>
      </c>
      <c r="X355" s="28" t="s">
        <v>526</v>
      </c>
      <c r="Y355" s="28" t="s">
        <v>526</v>
      </c>
    </row>
    <row r="356" spans="15:25" ht="13.2" x14ac:dyDescent="0.25">
      <c r="O356" s="28" t="s">
        <v>526</v>
      </c>
      <c r="P356" s="28" t="s">
        <v>526</v>
      </c>
      <c r="Q356" s="28" t="s">
        <v>526</v>
      </c>
      <c r="S356" s="28" t="s">
        <v>526</v>
      </c>
      <c r="T356" s="28" t="s">
        <v>526</v>
      </c>
      <c r="U356" s="28" t="s">
        <v>526</v>
      </c>
      <c r="V356" s="28" t="s">
        <v>526</v>
      </c>
      <c r="X356" s="28" t="s">
        <v>526</v>
      </c>
      <c r="Y356" s="28" t="s">
        <v>526</v>
      </c>
    </row>
    <row r="357" spans="15:25" ht="13.2" x14ac:dyDescent="0.25">
      <c r="O357" s="28" t="s">
        <v>526</v>
      </c>
      <c r="P357" s="28" t="s">
        <v>526</v>
      </c>
      <c r="Q357" s="28" t="s">
        <v>526</v>
      </c>
      <c r="S357" s="28" t="s">
        <v>526</v>
      </c>
      <c r="T357" s="28" t="s">
        <v>526</v>
      </c>
      <c r="U357" s="28" t="s">
        <v>526</v>
      </c>
      <c r="V357" s="28" t="s">
        <v>526</v>
      </c>
      <c r="X357" s="28" t="s">
        <v>526</v>
      </c>
      <c r="Y357" s="28" t="s">
        <v>526</v>
      </c>
    </row>
    <row r="358" spans="15:25" ht="13.2" x14ac:dyDescent="0.25">
      <c r="O358" s="28" t="s">
        <v>526</v>
      </c>
      <c r="P358" s="28" t="s">
        <v>526</v>
      </c>
      <c r="Q358" s="28" t="s">
        <v>526</v>
      </c>
      <c r="S358" s="28" t="s">
        <v>526</v>
      </c>
      <c r="T358" s="28" t="s">
        <v>526</v>
      </c>
      <c r="U358" s="28" t="s">
        <v>526</v>
      </c>
      <c r="V358" s="28" t="s">
        <v>526</v>
      </c>
      <c r="X358" s="28" t="s">
        <v>526</v>
      </c>
      <c r="Y358" s="28" t="s">
        <v>526</v>
      </c>
    </row>
    <row r="359" spans="15:25" ht="13.2" x14ac:dyDescent="0.25">
      <c r="O359" s="28" t="s">
        <v>526</v>
      </c>
      <c r="P359" s="28" t="s">
        <v>526</v>
      </c>
      <c r="Q359" s="28" t="s">
        <v>526</v>
      </c>
      <c r="S359" s="28" t="s">
        <v>526</v>
      </c>
      <c r="T359" s="28" t="s">
        <v>526</v>
      </c>
      <c r="U359" s="28" t="s">
        <v>526</v>
      </c>
      <c r="V359" s="28" t="s">
        <v>526</v>
      </c>
      <c r="X359" s="28" t="s">
        <v>526</v>
      </c>
      <c r="Y359" s="28" t="s">
        <v>526</v>
      </c>
    </row>
    <row r="360" spans="15:25" ht="13.2" x14ac:dyDescent="0.25">
      <c r="O360" s="28" t="s">
        <v>526</v>
      </c>
      <c r="P360" s="28" t="s">
        <v>526</v>
      </c>
      <c r="Q360" s="28" t="s">
        <v>526</v>
      </c>
      <c r="S360" s="28" t="s">
        <v>526</v>
      </c>
      <c r="T360" s="28" t="s">
        <v>526</v>
      </c>
      <c r="U360" s="28" t="s">
        <v>526</v>
      </c>
      <c r="V360" s="28" t="s">
        <v>526</v>
      </c>
      <c r="X360" s="28" t="s">
        <v>526</v>
      </c>
      <c r="Y360" s="28" t="s">
        <v>526</v>
      </c>
    </row>
    <row r="361" spans="15:25" ht="13.2" x14ac:dyDescent="0.25">
      <c r="O361" s="28" t="s">
        <v>526</v>
      </c>
      <c r="P361" s="28" t="s">
        <v>526</v>
      </c>
      <c r="Q361" s="28" t="s">
        <v>526</v>
      </c>
      <c r="S361" s="28" t="s">
        <v>526</v>
      </c>
      <c r="T361" s="28" t="s">
        <v>526</v>
      </c>
      <c r="U361" s="28" t="s">
        <v>526</v>
      </c>
      <c r="V361" s="28" t="s">
        <v>526</v>
      </c>
      <c r="X361" s="28" t="s">
        <v>526</v>
      </c>
      <c r="Y361" s="28" t="s">
        <v>526</v>
      </c>
    </row>
    <row r="362" spans="15:25" ht="13.2" x14ac:dyDescent="0.25">
      <c r="O362" s="28" t="s">
        <v>526</v>
      </c>
      <c r="P362" s="28" t="s">
        <v>526</v>
      </c>
      <c r="Q362" s="28" t="s">
        <v>526</v>
      </c>
      <c r="S362" s="28" t="s">
        <v>526</v>
      </c>
      <c r="T362" s="28" t="s">
        <v>526</v>
      </c>
      <c r="U362" s="28" t="s">
        <v>526</v>
      </c>
      <c r="V362" s="28" t="s">
        <v>526</v>
      </c>
      <c r="X362" s="28" t="s">
        <v>526</v>
      </c>
      <c r="Y362" s="28" t="s">
        <v>526</v>
      </c>
    </row>
    <row r="363" spans="15:25" ht="13.2" x14ac:dyDescent="0.25">
      <c r="O363" s="28" t="s">
        <v>526</v>
      </c>
      <c r="P363" s="28" t="s">
        <v>526</v>
      </c>
      <c r="Q363" s="28" t="s">
        <v>526</v>
      </c>
      <c r="S363" s="28" t="s">
        <v>526</v>
      </c>
      <c r="T363" s="28" t="s">
        <v>526</v>
      </c>
      <c r="U363" s="28" t="s">
        <v>526</v>
      </c>
      <c r="V363" s="28" t="s">
        <v>526</v>
      </c>
      <c r="X363" s="28" t="s">
        <v>526</v>
      </c>
      <c r="Y363" s="28" t="s">
        <v>526</v>
      </c>
    </row>
    <row r="364" spans="15:25" ht="13.2" x14ac:dyDescent="0.25">
      <c r="O364" s="28" t="s">
        <v>526</v>
      </c>
      <c r="P364" s="28" t="s">
        <v>526</v>
      </c>
      <c r="Q364" s="28" t="s">
        <v>526</v>
      </c>
      <c r="S364" s="28" t="s">
        <v>526</v>
      </c>
      <c r="T364" s="28" t="s">
        <v>526</v>
      </c>
      <c r="U364" s="28" t="s">
        <v>526</v>
      </c>
      <c r="V364" s="28" t="s">
        <v>526</v>
      </c>
      <c r="X364" s="28" t="s">
        <v>526</v>
      </c>
      <c r="Y364" s="28" t="s">
        <v>526</v>
      </c>
    </row>
    <row r="365" spans="15:25" ht="13.2" x14ac:dyDescent="0.25">
      <c r="O365" s="28" t="s">
        <v>526</v>
      </c>
      <c r="P365" s="28" t="s">
        <v>526</v>
      </c>
      <c r="Q365" s="28" t="s">
        <v>526</v>
      </c>
      <c r="S365" s="28" t="s">
        <v>526</v>
      </c>
      <c r="T365" s="28" t="s">
        <v>526</v>
      </c>
      <c r="U365" s="28" t="s">
        <v>526</v>
      </c>
      <c r="V365" s="28" t="s">
        <v>526</v>
      </c>
      <c r="X365" s="28" t="s">
        <v>526</v>
      </c>
      <c r="Y365" s="28" t="s">
        <v>526</v>
      </c>
    </row>
    <row r="366" spans="15:25" ht="13.2" x14ac:dyDescent="0.25">
      <c r="O366" s="28" t="s">
        <v>526</v>
      </c>
      <c r="P366" s="28" t="s">
        <v>526</v>
      </c>
      <c r="Q366" s="28" t="s">
        <v>526</v>
      </c>
      <c r="S366" s="28" t="s">
        <v>526</v>
      </c>
      <c r="T366" s="28" t="s">
        <v>526</v>
      </c>
      <c r="U366" s="28" t="s">
        <v>526</v>
      </c>
      <c r="V366" s="28" t="s">
        <v>526</v>
      </c>
      <c r="X366" s="28" t="s">
        <v>526</v>
      </c>
      <c r="Y366" s="28" t="s">
        <v>526</v>
      </c>
    </row>
    <row r="367" spans="15:25" ht="13.2" x14ac:dyDescent="0.25">
      <c r="O367" s="28" t="s">
        <v>526</v>
      </c>
      <c r="P367" s="28" t="s">
        <v>526</v>
      </c>
      <c r="Q367" s="28" t="s">
        <v>526</v>
      </c>
      <c r="S367" s="28" t="s">
        <v>526</v>
      </c>
      <c r="T367" s="28" t="s">
        <v>526</v>
      </c>
      <c r="U367" s="28" t="s">
        <v>526</v>
      </c>
      <c r="V367" s="28" t="s">
        <v>526</v>
      </c>
      <c r="X367" s="28" t="s">
        <v>526</v>
      </c>
      <c r="Y367" s="28" t="s">
        <v>526</v>
      </c>
    </row>
    <row r="368" spans="15:25" ht="13.2" x14ac:dyDescent="0.25">
      <c r="O368" s="28" t="s">
        <v>526</v>
      </c>
      <c r="P368" s="28" t="s">
        <v>526</v>
      </c>
      <c r="Q368" s="28" t="s">
        <v>526</v>
      </c>
      <c r="S368" s="28" t="s">
        <v>526</v>
      </c>
      <c r="T368" s="28" t="s">
        <v>526</v>
      </c>
      <c r="U368" s="28" t="s">
        <v>526</v>
      </c>
      <c r="V368" s="28" t="s">
        <v>526</v>
      </c>
      <c r="X368" s="28" t="s">
        <v>526</v>
      </c>
      <c r="Y368" s="28" t="s">
        <v>526</v>
      </c>
    </row>
    <row r="369" spans="15:25" ht="13.2" x14ac:dyDescent="0.25">
      <c r="O369" s="28" t="s">
        <v>526</v>
      </c>
      <c r="P369" s="28" t="s">
        <v>526</v>
      </c>
      <c r="Q369" s="28" t="s">
        <v>526</v>
      </c>
      <c r="S369" s="28" t="s">
        <v>526</v>
      </c>
      <c r="T369" s="28" t="s">
        <v>526</v>
      </c>
      <c r="U369" s="28" t="s">
        <v>526</v>
      </c>
      <c r="V369" s="28" t="s">
        <v>526</v>
      </c>
      <c r="X369" s="28" t="s">
        <v>526</v>
      </c>
      <c r="Y369" s="28" t="s">
        <v>526</v>
      </c>
    </row>
    <row r="370" spans="15:25" ht="13.2" x14ac:dyDescent="0.25">
      <c r="O370" s="28" t="s">
        <v>526</v>
      </c>
      <c r="P370" s="28" t="s">
        <v>526</v>
      </c>
      <c r="Q370" s="28" t="s">
        <v>526</v>
      </c>
      <c r="S370" s="28" t="s">
        <v>526</v>
      </c>
      <c r="T370" s="28" t="s">
        <v>526</v>
      </c>
      <c r="U370" s="28" t="s">
        <v>526</v>
      </c>
      <c r="V370" s="28" t="s">
        <v>526</v>
      </c>
      <c r="X370" s="28" t="s">
        <v>526</v>
      </c>
      <c r="Y370" s="28" t="s">
        <v>526</v>
      </c>
    </row>
    <row r="371" spans="15:25" ht="13.2" x14ac:dyDescent="0.25">
      <c r="O371" s="28" t="s">
        <v>526</v>
      </c>
      <c r="P371" s="28" t="s">
        <v>526</v>
      </c>
      <c r="Q371" s="28" t="s">
        <v>526</v>
      </c>
      <c r="S371" s="28" t="s">
        <v>526</v>
      </c>
      <c r="T371" s="28" t="s">
        <v>526</v>
      </c>
      <c r="U371" s="28" t="s">
        <v>526</v>
      </c>
      <c r="V371" s="28" t="s">
        <v>526</v>
      </c>
      <c r="X371" s="28" t="s">
        <v>526</v>
      </c>
      <c r="Y371" s="28" t="s">
        <v>526</v>
      </c>
    </row>
    <row r="372" spans="15:25" ht="13.2" x14ac:dyDescent="0.25">
      <c r="O372" s="28" t="s">
        <v>526</v>
      </c>
      <c r="P372" s="28" t="s">
        <v>526</v>
      </c>
      <c r="Q372" s="28" t="s">
        <v>526</v>
      </c>
      <c r="S372" s="28" t="s">
        <v>526</v>
      </c>
      <c r="T372" s="28" t="s">
        <v>526</v>
      </c>
      <c r="U372" s="28" t="s">
        <v>526</v>
      </c>
      <c r="V372" s="28" t="s">
        <v>526</v>
      </c>
      <c r="X372" s="28" t="s">
        <v>526</v>
      </c>
      <c r="Y372" s="28" t="s">
        <v>526</v>
      </c>
    </row>
    <row r="373" spans="15:25" ht="13.2" x14ac:dyDescent="0.25">
      <c r="O373" s="28" t="s">
        <v>526</v>
      </c>
      <c r="P373" s="28" t="s">
        <v>526</v>
      </c>
      <c r="Q373" s="28" t="s">
        <v>526</v>
      </c>
      <c r="S373" s="28" t="s">
        <v>526</v>
      </c>
      <c r="T373" s="28" t="s">
        <v>526</v>
      </c>
      <c r="U373" s="28" t="s">
        <v>526</v>
      </c>
      <c r="V373" s="28" t="s">
        <v>526</v>
      </c>
      <c r="X373" s="28" t="s">
        <v>526</v>
      </c>
      <c r="Y373" s="28" t="s">
        <v>526</v>
      </c>
    </row>
    <row r="374" spans="15:25" ht="13.2" x14ac:dyDescent="0.25">
      <c r="O374" s="28" t="s">
        <v>526</v>
      </c>
      <c r="P374" s="28" t="s">
        <v>526</v>
      </c>
      <c r="Q374" s="28" t="s">
        <v>526</v>
      </c>
      <c r="S374" s="28" t="s">
        <v>526</v>
      </c>
      <c r="T374" s="28" t="s">
        <v>526</v>
      </c>
      <c r="U374" s="28" t="s">
        <v>526</v>
      </c>
      <c r="V374" s="28" t="s">
        <v>526</v>
      </c>
      <c r="X374" s="28" t="s">
        <v>526</v>
      </c>
      <c r="Y374" s="28" t="s">
        <v>526</v>
      </c>
    </row>
    <row r="375" spans="15:25" ht="13.2" x14ac:dyDescent="0.25">
      <c r="O375" s="28" t="s">
        <v>526</v>
      </c>
      <c r="P375" s="28" t="s">
        <v>526</v>
      </c>
      <c r="Q375" s="28" t="s">
        <v>526</v>
      </c>
      <c r="S375" s="28" t="s">
        <v>526</v>
      </c>
      <c r="T375" s="28" t="s">
        <v>526</v>
      </c>
      <c r="U375" s="28" t="s">
        <v>526</v>
      </c>
      <c r="V375" s="28" t="s">
        <v>526</v>
      </c>
      <c r="X375" s="28" t="s">
        <v>526</v>
      </c>
      <c r="Y375" s="28" t="s">
        <v>526</v>
      </c>
    </row>
    <row r="376" spans="15:25" ht="13.2" x14ac:dyDescent="0.25">
      <c r="O376" s="28" t="s">
        <v>526</v>
      </c>
      <c r="P376" s="28" t="s">
        <v>526</v>
      </c>
      <c r="Q376" s="28" t="s">
        <v>526</v>
      </c>
      <c r="S376" s="28" t="s">
        <v>526</v>
      </c>
      <c r="T376" s="28" t="s">
        <v>526</v>
      </c>
      <c r="U376" s="28" t="s">
        <v>526</v>
      </c>
      <c r="V376" s="28" t="s">
        <v>526</v>
      </c>
      <c r="X376" s="28" t="s">
        <v>526</v>
      </c>
      <c r="Y376" s="28" t="s">
        <v>526</v>
      </c>
    </row>
    <row r="377" spans="15:25" ht="13.2" x14ac:dyDescent="0.25">
      <c r="O377" s="28" t="s">
        <v>526</v>
      </c>
      <c r="P377" s="28" t="s">
        <v>526</v>
      </c>
      <c r="Q377" s="28" t="s">
        <v>526</v>
      </c>
      <c r="S377" s="28" t="s">
        <v>526</v>
      </c>
      <c r="T377" s="28" t="s">
        <v>526</v>
      </c>
      <c r="U377" s="28" t="s">
        <v>526</v>
      </c>
      <c r="V377" s="28" t="s">
        <v>526</v>
      </c>
      <c r="X377" s="28" t="s">
        <v>526</v>
      </c>
      <c r="Y377" s="28" t="s">
        <v>526</v>
      </c>
    </row>
    <row r="378" spans="15:25" ht="13.2" x14ac:dyDescent="0.25">
      <c r="O378" s="28" t="s">
        <v>526</v>
      </c>
      <c r="P378" s="28" t="s">
        <v>526</v>
      </c>
      <c r="Q378" s="28" t="s">
        <v>526</v>
      </c>
      <c r="S378" s="28" t="s">
        <v>526</v>
      </c>
      <c r="T378" s="28" t="s">
        <v>526</v>
      </c>
      <c r="U378" s="28" t="s">
        <v>526</v>
      </c>
      <c r="V378" s="28" t="s">
        <v>526</v>
      </c>
      <c r="X378" s="28" t="s">
        <v>526</v>
      </c>
      <c r="Y378" s="28" t="s">
        <v>526</v>
      </c>
    </row>
    <row r="379" spans="15:25" ht="13.2" x14ac:dyDescent="0.25">
      <c r="O379" s="28" t="s">
        <v>526</v>
      </c>
      <c r="P379" s="28" t="s">
        <v>526</v>
      </c>
      <c r="Q379" s="28" t="s">
        <v>526</v>
      </c>
      <c r="S379" s="28" t="s">
        <v>526</v>
      </c>
      <c r="T379" s="28" t="s">
        <v>526</v>
      </c>
      <c r="U379" s="28" t="s">
        <v>526</v>
      </c>
      <c r="V379" s="28" t="s">
        <v>526</v>
      </c>
      <c r="X379" s="28" t="s">
        <v>526</v>
      </c>
      <c r="Y379" s="28" t="s">
        <v>526</v>
      </c>
    </row>
    <row r="380" spans="15:25" ht="13.2" x14ac:dyDescent="0.25">
      <c r="O380" s="28" t="s">
        <v>526</v>
      </c>
      <c r="P380" s="28" t="s">
        <v>526</v>
      </c>
      <c r="Q380" s="28" t="s">
        <v>526</v>
      </c>
      <c r="S380" s="28" t="s">
        <v>526</v>
      </c>
      <c r="T380" s="28" t="s">
        <v>526</v>
      </c>
      <c r="U380" s="28" t="s">
        <v>526</v>
      </c>
      <c r="V380" s="28" t="s">
        <v>526</v>
      </c>
      <c r="X380" s="28" t="s">
        <v>526</v>
      </c>
      <c r="Y380" s="28" t="s">
        <v>526</v>
      </c>
    </row>
    <row r="381" spans="15:25" ht="13.2" x14ac:dyDescent="0.25">
      <c r="O381" s="28" t="s">
        <v>526</v>
      </c>
      <c r="P381" s="28" t="s">
        <v>526</v>
      </c>
      <c r="Q381" s="28" t="s">
        <v>526</v>
      </c>
      <c r="S381" s="28" t="s">
        <v>526</v>
      </c>
      <c r="T381" s="28" t="s">
        <v>526</v>
      </c>
      <c r="U381" s="28" t="s">
        <v>526</v>
      </c>
      <c r="V381" s="28" t="s">
        <v>526</v>
      </c>
      <c r="X381" s="28" t="s">
        <v>526</v>
      </c>
      <c r="Y381" s="28" t="s">
        <v>526</v>
      </c>
    </row>
    <row r="382" spans="15:25" ht="13.2" x14ac:dyDescent="0.25">
      <c r="O382" s="28" t="s">
        <v>526</v>
      </c>
      <c r="P382" s="28" t="s">
        <v>526</v>
      </c>
      <c r="Q382" s="28" t="s">
        <v>526</v>
      </c>
      <c r="S382" s="28" t="s">
        <v>526</v>
      </c>
      <c r="T382" s="28" t="s">
        <v>526</v>
      </c>
      <c r="U382" s="28" t="s">
        <v>526</v>
      </c>
      <c r="V382" s="28" t="s">
        <v>526</v>
      </c>
      <c r="X382" s="28" t="s">
        <v>526</v>
      </c>
      <c r="Y382" s="28" t="s">
        <v>526</v>
      </c>
    </row>
    <row r="383" spans="15:25" ht="13.2" x14ac:dyDescent="0.25">
      <c r="O383" s="28" t="s">
        <v>526</v>
      </c>
      <c r="P383" s="28" t="s">
        <v>526</v>
      </c>
      <c r="Q383" s="28" t="s">
        <v>526</v>
      </c>
      <c r="S383" s="28" t="s">
        <v>526</v>
      </c>
      <c r="T383" s="28" t="s">
        <v>526</v>
      </c>
      <c r="U383" s="28" t="s">
        <v>526</v>
      </c>
      <c r="V383" s="28" t="s">
        <v>526</v>
      </c>
      <c r="X383" s="28" t="s">
        <v>526</v>
      </c>
      <c r="Y383" s="28" t="s">
        <v>526</v>
      </c>
    </row>
  </sheetData>
  <phoneticPr fontId="19"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C6:E33"/>
  <sheetViews>
    <sheetView topLeftCell="A8" workbookViewId="0"/>
  </sheetViews>
  <sheetFormatPr defaultColWidth="12.6640625" defaultRowHeight="15.75" customHeight="1" x14ac:dyDescent="0.25"/>
  <sheetData>
    <row r="6" spans="3:5" x14ac:dyDescent="0.25">
      <c r="C6" s="28" t="s">
        <v>145</v>
      </c>
      <c r="D6" s="28">
        <v>1</v>
      </c>
      <c r="E6" s="28" t="s">
        <v>155</v>
      </c>
    </row>
    <row r="7" spans="3:5" x14ac:dyDescent="0.25">
      <c r="D7" s="28">
        <v>2</v>
      </c>
      <c r="E7" s="28" t="s">
        <v>150</v>
      </c>
    </row>
    <row r="8" spans="3:5" x14ac:dyDescent="0.25">
      <c r="D8" s="28">
        <v>-1</v>
      </c>
      <c r="E8" s="28" t="s">
        <v>163</v>
      </c>
    </row>
    <row r="9" spans="3:5" x14ac:dyDescent="0.25">
      <c r="D9" s="28">
        <v>0</v>
      </c>
      <c r="E9" s="28" t="s">
        <v>520</v>
      </c>
    </row>
    <row r="12" spans="3:5" x14ac:dyDescent="0.25">
      <c r="C12" s="28" t="s">
        <v>146</v>
      </c>
      <c r="D12" s="28">
        <v>2</v>
      </c>
      <c r="E12" s="28" t="s">
        <v>151</v>
      </c>
    </row>
    <row r="13" spans="3:5" x14ac:dyDescent="0.25">
      <c r="D13" s="28">
        <v>1</v>
      </c>
      <c r="E13" s="28" t="s">
        <v>161</v>
      </c>
    </row>
    <row r="14" spans="3:5" x14ac:dyDescent="0.25">
      <c r="D14" s="28">
        <v>0</v>
      </c>
      <c r="E14" s="28" t="s">
        <v>162</v>
      </c>
    </row>
    <row r="15" spans="3:5" x14ac:dyDescent="0.25">
      <c r="D15" s="28">
        <v>-1</v>
      </c>
      <c r="E15" s="28" t="s">
        <v>276</v>
      </c>
    </row>
    <row r="18" spans="3:5" x14ac:dyDescent="0.25">
      <c r="C18" s="28" t="s">
        <v>147</v>
      </c>
      <c r="D18" s="28">
        <v>2</v>
      </c>
      <c r="E18" s="28" t="s">
        <v>152</v>
      </c>
    </row>
    <row r="19" spans="3:5" x14ac:dyDescent="0.25">
      <c r="D19" s="28">
        <v>1</v>
      </c>
      <c r="E19" s="28" t="s">
        <v>156</v>
      </c>
    </row>
    <row r="20" spans="3:5" x14ac:dyDescent="0.25">
      <c r="D20" s="28">
        <v>0</v>
      </c>
      <c r="E20" s="28" t="s">
        <v>164</v>
      </c>
    </row>
    <row r="21" spans="3:5" x14ac:dyDescent="0.25">
      <c r="D21" s="28">
        <v>-1</v>
      </c>
      <c r="E21" s="28" t="s">
        <v>282</v>
      </c>
    </row>
    <row r="24" spans="3:5" x14ac:dyDescent="0.25">
      <c r="C24" s="28" t="s">
        <v>148</v>
      </c>
      <c r="D24" s="28">
        <v>-1</v>
      </c>
      <c r="E24" s="28" t="s">
        <v>170</v>
      </c>
    </row>
    <row r="25" spans="3:5" x14ac:dyDescent="0.25">
      <c r="D25" s="28">
        <v>0</v>
      </c>
      <c r="E25" s="28" t="s">
        <v>159</v>
      </c>
    </row>
    <row r="26" spans="3:5" x14ac:dyDescent="0.25">
      <c r="D26" s="28">
        <v>1</v>
      </c>
      <c r="E26" s="28" t="s">
        <v>165</v>
      </c>
    </row>
    <row r="27" spans="3:5" x14ac:dyDescent="0.25">
      <c r="D27" s="28">
        <v>2</v>
      </c>
      <c r="E27" s="28" t="s">
        <v>153</v>
      </c>
    </row>
    <row r="30" spans="3:5" x14ac:dyDescent="0.25">
      <c r="C30" s="28" t="s">
        <v>149</v>
      </c>
      <c r="D30" s="28">
        <v>2</v>
      </c>
      <c r="E30" s="28" t="s">
        <v>154</v>
      </c>
    </row>
    <row r="31" spans="3:5" x14ac:dyDescent="0.25">
      <c r="D31" s="28">
        <v>1</v>
      </c>
      <c r="E31" s="28" t="s">
        <v>158</v>
      </c>
    </row>
    <row r="32" spans="3:5" x14ac:dyDescent="0.25">
      <c r="D32" s="28">
        <v>0</v>
      </c>
      <c r="E32" s="28" t="s">
        <v>217</v>
      </c>
    </row>
    <row r="33" spans="4:5" x14ac:dyDescent="0.25">
      <c r="D33" s="28">
        <v>-1</v>
      </c>
      <c r="E33" s="28" t="s">
        <v>248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C6:E63"/>
  <sheetViews>
    <sheetView workbookViewId="0">
      <selection activeCell="A9" sqref="A9:XFD9"/>
    </sheetView>
  </sheetViews>
  <sheetFormatPr defaultColWidth="12.6640625" defaultRowHeight="15.75" customHeight="1" x14ac:dyDescent="0.25"/>
  <sheetData>
    <row r="6" spans="3:5" ht="13.2" x14ac:dyDescent="0.25">
      <c r="C6" s="28" t="s">
        <v>145</v>
      </c>
      <c r="D6" s="28">
        <v>0</v>
      </c>
      <c r="E6" s="28" t="s">
        <v>508</v>
      </c>
    </row>
    <row r="7" spans="3:5" ht="13.2" x14ac:dyDescent="0.25">
      <c r="C7" t="s">
        <v>146</v>
      </c>
      <c r="D7" s="28">
        <v>1</v>
      </c>
      <c r="E7" s="28" t="s">
        <v>486</v>
      </c>
    </row>
    <row r="8" spans="3:5" ht="13.2" x14ac:dyDescent="0.25">
      <c r="C8" t="s">
        <v>147</v>
      </c>
      <c r="D8" s="28">
        <v>2</v>
      </c>
      <c r="E8" s="28" t="s">
        <v>476</v>
      </c>
    </row>
    <row r="9" spans="3:5" ht="13.2" x14ac:dyDescent="0.25">
      <c r="C9" t="s">
        <v>148</v>
      </c>
      <c r="D9" s="28">
        <v>-1</v>
      </c>
      <c r="E9" s="28" t="s">
        <v>462</v>
      </c>
    </row>
    <row r="10" spans="3:5" ht="15.75" customHeight="1" x14ac:dyDescent="0.25">
      <c r="C10" t="s">
        <v>145</v>
      </c>
    </row>
    <row r="11" spans="3:5" ht="15.75" customHeight="1" x14ac:dyDescent="0.25">
      <c r="C11" t="s">
        <v>146</v>
      </c>
    </row>
    <row r="12" spans="3:5" ht="15.75" customHeight="1" x14ac:dyDescent="0.3">
      <c r="C12" s="28" t="s">
        <v>147</v>
      </c>
      <c r="D12" s="28">
        <v>-1</v>
      </c>
      <c r="E12" s="33" t="s">
        <v>471</v>
      </c>
    </row>
    <row r="13" spans="3:5" ht="15.75" customHeight="1" x14ac:dyDescent="0.3">
      <c r="C13" t="s">
        <v>148</v>
      </c>
      <c r="D13" s="28">
        <v>2</v>
      </c>
      <c r="E13" s="34" t="s">
        <v>463</v>
      </c>
    </row>
    <row r="14" spans="3:5" ht="15.75" customHeight="1" x14ac:dyDescent="0.3">
      <c r="D14" s="28">
        <v>1</v>
      </c>
      <c r="E14" s="34" t="s">
        <v>487</v>
      </c>
    </row>
    <row r="15" spans="3:5" ht="15.75" customHeight="1" x14ac:dyDescent="0.3">
      <c r="D15" s="28">
        <v>0</v>
      </c>
      <c r="E15" s="34" t="s">
        <v>477</v>
      </c>
    </row>
    <row r="18" spans="3:5" ht="15.75" customHeight="1" x14ac:dyDescent="0.3">
      <c r="C18" s="28" t="s">
        <v>147</v>
      </c>
      <c r="D18" s="28">
        <v>2</v>
      </c>
      <c r="E18" s="33" t="s">
        <v>472</v>
      </c>
    </row>
    <row r="19" spans="3:5" ht="15.75" customHeight="1" x14ac:dyDescent="0.3">
      <c r="D19" s="28">
        <v>1</v>
      </c>
      <c r="E19" s="34" t="s">
        <v>473</v>
      </c>
    </row>
    <row r="20" spans="3:5" ht="15.75" customHeight="1" x14ac:dyDescent="0.3">
      <c r="D20" s="28">
        <v>-1</v>
      </c>
      <c r="E20" s="34" t="s">
        <v>492</v>
      </c>
    </row>
    <row r="21" spans="3:5" ht="15.75" customHeight="1" x14ac:dyDescent="0.3">
      <c r="D21" s="28">
        <v>0</v>
      </c>
      <c r="E21" s="34" t="s">
        <v>464</v>
      </c>
    </row>
    <row r="24" spans="3:5" ht="15.75" customHeight="1" x14ac:dyDescent="0.3">
      <c r="C24" s="28" t="s">
        <v>148</v>
      </c>
      <c r="D24" s="28">
        <v>2</v>
      </c>
      <c r="E24" s="33" t="s">
        <v>497</v>
      </c>
    </row>
    <row r="25" spans="3:5" ht="15.75" customHeight="1" x14ac:dyDescent="0.3">
      <c r="D25" s="28">
        <v>1</v>
      </c>
      <c r="E25" s="34" t="s">
        <v>473</v>
      </c>
    </row>
    <row r="26" spans="3:5" ht="15.75" customHeight="1" x14ac:dyDescent="0.3">
      <c r="D26" s="28">
        <v>-1</v>
      </c>
      <c r="E26" s="34" t="s">
        <v>465</v>
      </c>
    </row>
    <row r="27" spans="3:5" ht="15.75" customHeight="1" x14ac:dyDescent="0.3">
      <c r="D27" s="28">
        <v>0</v>
      </c>
      <c r="E27" s="34" t="s">
        <v>478</v>
      </c>
    </row>
    <row r="30" spans="3:5" ht="15.75" customHeight="1" x14ac:dyDescent="0.3">
      <c r="C30" s="28" t="s">
        <v>149</v>
      </c>
      <c r="D30" s="28">
        <v>2</v>
      </c>
      <c r="E30" s="33" t="s">
        <v>479</v>
      </c>
    </row>
    <row r="31" spans="3:5" ht="15.75" customHeight="1" x14ac:dyDescent="0.3">
      <c r="D31" s="28">
        <v>1</v>
      </c>
      <c r="E31" s="34" t="s">
        <v>488</v>
      </c>
    </row>
    <row r="32" spans="3:5" ht="14.4" x14ac:dyDescent="0.3">
      <c r="D32" s="28">
        <v>-1</v>
      </c>
      <c r="E32" s="34" t="s">
        <v>466</v>
      </c>
    </row>
    <row r="33" spans="3:5" ht="14.4" x14ac:dyDescent="0.3">
      <c r="D33" s="28">
        <v>0</v>
      </c>
      <c r="E33" s="34" t="s">
        <v>474</v>
      </c>
    </row>
    <row r="36" spans="3:5" ht="14.4" x14ac:dyDescent="0.3">
      <c r="C36" s="28" t="s">
        <v>457</v>
      </c>
      <c r="D36" s="28">
        <v>2</v>
      </c>
      <c r="E36" s="33" t="s">
        <v>483</v>
      </c>
    </row>
    <row r="37" spans="3:5" ht="14.4" x14ac:dyDescent="0.3">
      <c r="D37" s="28">
        <v>1</v>
      </c>
      <c r="E37" s="34" t="s">
        <v>498</v>
      </c>
    </row>
    <row r="38" spans="3:5" ht="14.4" x14ac:dyDescent="0.3">
      <c r="D38" s="28">
        <v>-1</v>
      </c>
      <c r="E38" s="34" t="s">
        <v>489</v>
      </c>
    </row>
    <row r="39" spans="3:5" ht="14.4" x14ac:dyDescent="0.3">
      <c r="D39" s="28">
        <v>0</v>
      </c>
      <c r="E39" s="34" t="s">
        <v>467</v>
      </c>
    </row>
    <row r="42" spans="3:5" ht="14.4" x14ac:dyDescent="0.3">
      <c r="C42" s="28" t="s">
        <v>458</v>
      </c>
      <c r="D42" s="28">
        <v>2</v>
      </c>
      <c r="E42" s="33" t="s">
        <v>484</v>
      </c>
    </row>
    <row r="43" spans="3:5" ht="14.4" x14ac:dyDescent="0.3">
      <c r="D43" s="28">
        <v>1</v>
      </c>
      <c r="E43" s="34" t="s">
        <v>468</v>
      </c>
    </row>
    <row r="44" spans="3:5" ht="14.4" x14ac:dyDescent="0.3">
      <c r="D44" s="28">
        <v>-1</v>
      </c>
      <c r="E44" s="34" t="s">
        <v>480</v>
      </c>
    </row>
    <row r="45" spans="3:5" ht="14.4" x14ac:dyDescent="0.3">
      <c r="D45" s="28">
        <v>0</v>
      </c>
      <c r="E45" s="34" t="s">
        <v>475</v>
      </c>
    </row>
    <row r="48" spans="3:5" ht="13.2" x14ac:dyDescent="0.25">
      <c r="C48" s="28" t="s">
        <v>459</v>
      </c>
      <c r="D48" s="28">
        <v>2</v>
      </c>
      <c r="E48" s="28" t="s">
        <v>496</v>
      </c>
    </row>
    <row r="49" spans="3:5" ht="13.2" x14ac:dyDescent="0.25">
      <c r="D49" s="28">
        <v>1</v>
      </c>
      <c r="E49" s="28" t="s">
        <v>494</v>
      </c>
    </row>
    <row r="50" spans="3:5" ht="13.2" x14ac:dyDescent="0.25">
      <c r="D50" s="28">
        <v>-1</v>
      </c>
      <c r="E50" s="28" t="s">
        <v>495</v>
      </c>
    </row>
    <row r="51" spans="3:5" ht="13.2" x14ac:dyDescent="0.25">
      <c r="D51" s="28">
        <v>0</v>
      </c>
      <c r="E51" s="28" t="s">
        <v>502</v>
      </c>
    </row>
    <row r="54" spans="3:5" ht="14.4" x14ac:dyDescent="0.3">
      <c r="C54" s="28" t="s">
        <v>460</v>
      </c>
      <c r="D54" s="28">
        <v>1</v>
      </c>
      <c r="E54" s="33" t="s">
        <v>469</v>
      </c>
    </row>
    <row r="55" spans="3:5" ht="14.4" x14ac:dyDescent="0.3">
      <c r="D55" s="28">
        <v>-1</v>
      </c>
      <c r="E55" s="34" t="s">
        <v>481</v>
      </c>
    </row>
    <row r="56" spans="3:5" ht="14.4" x14ac:dyDescent="0.3">
      <c r="D56" s="28">
        <v>2</v>
      </c>
      <c r="E56" s="34" t="s">
        <v>507</v>
      </c>
    </row>
    <row r="57" spans="3:5" ht="14.4" x14ac:dyDescent="0.3">
      <c r="D57" s="28">
        <v>0</v>
      </c>
      <c r="E57" s="34" t="s">
        <v>490</v>
      </c>
    </row>
    <row r="60" spans="3:5" ht="14.4" x14ac:dyDescent="0.3">
      <c r="C60" s="28" t="s">
        <v>461</v>
      </c>
      <c r="D60" s="28">
        <v>2</v>
      </c>
      <c r="E60" s="33" t="s">
        <v>493</v>
      </c>
    </row>
    <row r="61" spans="3:5" ht="14.4" x14ac:dyDescent="0.3">
      <c r="D61" s="28">
        <v>-1</v>
      </c>
      <c r="E61" s="34" t="s">
        <v>485</v>
      </c>
    </row>
    <row r="62" spans="3:5" ht="14.4" x14ac:dyDescent="0.3">
      <c r="D62" s="28">
        <v>1</v>
      </c>
      <c r="E62" s="34" t="s">
        <v>482</v>
      </c>
    </row>
    <row r="63" spans="3:5" ht="14.4" x14ac:dyDescent="0.3">
      <c r="D63" s="28">
        <v>0</v>
      </c>
      <c r="E63" s="34" t="s">
        <v>470</v>
      </c>
    </row>
  </sheetData>
  <phoneticPr fontId="19"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965BFAA-8FAF-4761-B2BD-8B45941BF8D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Guidelines</vt:lpstr>
      <vt:lpstr>Context1 Assessments</vt:lpstr>
      <vt:lpstr>Context2 Leaderboard</vt:lpstr>
      <vt:lpstr>Sheet2</vt:lpstr>
      <vt:lpstr>Introduction</vt:lpstr>
      <vt:lpstr>Context3 Formulae</vt:lpstr>
      <vt:lpstr>DataSet1 Basic Screening</vt:lpstr>
      <vt:lpstr>Sheet2 (2)</vt:lpstr>
      <vt:lpstr>Dashboard</vt:lpstr>
      <vt:lpstr>Sample Leaderboard</vt:lpstr>
      <vt:lpstr>DataSet2 Advanced Screening</vt:lpstr>
      <vt:lpstr>DataSet3 Key Basic</vt:lpstr>
      <vt:lpstr>Data Set4 Key Advanced2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anushka sarkar</cp:lastModifiedBy>
  <dcterms:modified xsi:type="dcterms:W3CDTF">2025-03-18T02:13:54Z</dcterms:modified>
</cp:coreProperties>
</file>